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Q:\Stores\Store Directory\"/>
    </mc:Choice>
  </mc:AlternateContent>
  <xr:revisionPtr revIDLastSave="0" documentId="13_ncr:1_{F24FDE17-7C0C-4E74-BD19-3A202E1BE751}" xr6:coauthVersionLast="46" xr6:coauthVersionMax="46" xr10:uidLastSave="{00000000-0000-0000-0000-000000000000}"/>
  <bookViews>
    <workbookView xWindow="-120" yWindow="-120" windowWidth="29040" windowHeight="15840" tabRatio="500" firstSheet="1" activeTab="1" xr2:uid="{00000000-000D-0000-FFFF-FFFF00000000}"/>
  </bookViews>
  <sheets>
    <sheet name="2-14-20 Store Listing w E-mails" sheetId="1" state="hidden" r:id="rId1"/>
    <sheet name="1-26-21" sheetId="2" r:id="rId2"/>
    <sheet name="Updated 9-1-20" sheetId="4" state="hidden" r:id="rId3"/>
    <sheet name="Updated 8-5-20" sheetId="5" state="hidden" r:id="rId4"/>
    <sheet name="Updated 8-5-20 (2)" sheetId="6" state="hidden" r:id="rId5"/>
  </sheets>
  <definedNames>
    <definedName name="_xlnm._FilterDatabase" localSheetId="1" hidden="1">'1-26-21'!$I$1:$I$38</definedName>
    <definedName name="_xlnm._FilterDatabase" localSheetId="0" hidden="1">'2-14-20 Store Listing w E-mails'!$H$1:$H$34</definedName>
    <definedName name="_xlnm._FilterDatabase" localSheetId="3" hidden="1">'Updated 8-5-20'!$I$1:$I$35</definedName>
    <definedName name="_xlnm._FilterDatabase" localSheetId="4" hidden="1">'Updated 8-5-20 (2)'!$I$1:$I$36</definedName>
    <definedName name="_xlnm._FilterDatabase" localSheetId="2" hidden="1">'Updated 9-1-20'!$I$1:$I$36</definedName>
    <definedName name="_xlnm.Print_Area" localSheetId="1">'1-26-21'!$A$1:$G$44</definedName>
    <definedName name="_xlnm.Print_Area" localSheetId="0">'2-14-20 Store Listing w E-mails'!$A$1:$F$39</definedName>
    <definedName name="_xlnm.Print_Area" localSheetId="3">'Updated 8-5-20'!$A$1:$G$40</definedName>
    <definedName name="_xlnm.Print_Area" localSheetId="4">'Updated 8-5-20 (2)'!$A$1:$G$41</definedName>
    <definedName name="_xlnm.Print_Area" localSheetId="2">'Updated 9-1-20'!$A$1:$G$41</definedName>
  </definedNames>
  <calcPr calcId="18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42" i="6" l="1"/>
  <c r="J42" i="6" s="1"/>
  <c r="I41" i="5"/>
  <c r="J41" i="5" s="1"/>
  <c r="I42" i="4"/>
  <c r="J42" i="4" s="1"/>
  <c r="I44" i="2"/>
  <c r="J44" i="2" s="1"/>
  <c r="I40" i="1"/>
  <c r="H40" i="1"/>
</calcChain>
</file>

<file path=xl/sharedStrings.xml><?xml version="1.0" encoding="utf-8"?>
<sst xmlns="http://schemas.openxmlformats.org/spreadsheetml/2006/main" count="1082" uniqueCount="240">
  <si>
    <t>Mike Ahaesy - (774) 319-2590 (mahaesy@lockwoodmckinnon.com)</t>
  </si>
  <si>
    <t>Buddy Coach</t>
  </si>
  <si>
    <t>Cranston</t>
  </si>
  <si>
    <t>1076 Reservoir Ave.     Cranston, RI  02910</t>
  </si>
  <si>
    <t>RS002055@tacobell.com</t>
  </si>
  <si>
    <t>Karen Yan</t>
  </si>
  <si>
    <t>(401) 944-9353</t>
  </si>
  <si>
    <t>Dave Collins</t>
  </si>
  <si>
    <t>Cranston 2</t>
  </si>
  <si>
    <t>1102 Cranston St.      Cranston, RI  02910</t>
  </si>
  <si>
    <t>RS029474@tacobell.com</t>
  </si>
  <si>
    <t>Alina Yan</t>
  </si>
  <si>
    <t>(401) 942-0157</t>
  </si>
  <si>
    <t>Bald Hill</t>
  </si>
  <si>
    <t>877 Bald Hill Rd.          Warwick, RI  02886</t>
  </si>
  <si>
    <t>RS003818@tacobell.com</t>
  </si>
  <si>
    <t>Jenny Marchessault</t>
  </si>
  <si>
    <t>(401) 828-9209</t>
  </si>
  <si>
    <t>Woonsocket</t>
  </si>
  <si>
    <t>1500 Diamond Hill Rd.  Woonsocket, RI  02895</t>
  </si>
  <si>
    <t>RS004908@tacobell.com</t>
  </si>
  <si>
    <t>Flavio DeJesus</t>
  </si>
  <si>
    <t>(401) 766-1082</t>
  </si>
  <si>
    <t>Douglas Ave</t>
  </si>
  <si>
    <t>150 Douglas Ave         Providence, RI 02908</t>
  </si>
  <si>
    <t>RS033453@tacobell.com</t>
  </si>
  <si>
    <t>Lisa Yan</t>
  </si>
  <si>
    <t>(401) 490-0606</t>
  </si>
  <si>
    <t>Broad St</t>
  </si>
  <si>
    <t>1304 Broad St.      Providence, RI 02908</t>
  </si>
  <si>
    <t>RS033835@tacobell.com</t>
  </si>
  <si>
    <t>Joelle Nieves</t>
  </si>
  <si>
    <t>(401) 868-1910</t>
  </si>
  <si>
    <t>Marco Cabral</t>
  </si>
  <si>
    <t>Marco Cabral  (774) 408-0052 (marco@lockwoodmckinnon.com)</t>
  </si>
  <si>
    <t>N. Providence</t>
  </si>
  <si>
    <t>1479 Mineral Spring Ave.       N. Providence, RI  02904</t>
  </si>
  <si>
    <t>RS002111@tacobell.com</t>
  </si>
  <si>
    <t>Calvin Fortes</t>
  </si>
  <si>
    <t>(401) 353-9066</t>
  </si>
  <si>
    <t>Mike Ahaesy</t>
  </si>
  <si>
    <t>Walpole</t>
  </si>
  <si>
    <t>124 Providence Hwy.          East Walpole, MA  02032</t>
  </si>
  <si>
    <t>RS004961@tacobell.com</t>
  </si>
  <si>
    <t>Christina Etienne</t>
  </si>
  <si>
    <t>(508) 668-9501</t>
  </si>
  <si>
    <t>Mark Raymond</t>
  </si>
  <si>
    <t>Seekonk</t>
  </si>
  <si>
    <t>11 Commerce Way      Seekonk, MA  02771</t>
  </si>
  <si>
    <t>RS004456@tacobell.com</t>
  </si>
  <si>
    <t>Samantha Chartier</t>
  </si>
  <si>
    <t>(508) 336-8005</t>
  </si>
  <si>
    <t>Raynham</t>
  </si>
  <si>
    <t>600 South St.               Raynham, MA  02767</t>
  </si>
  <si>
    <t>RS021084@tacobell.com</t>
  </si>
  <si>
    <t>Rosemary Beaudoin</t>
  </si>
  <si>
    <t>(508) 823-5214</t>
  </si>
  <si>
    <t>Matt Pires</t>
  </si>
  <si>
    <t>Franklin</t>
  </si>
  <si>
    <t>420 West Central St.             Franklin, MA 02038</t>
  </si>
  <si>
    <t>RS028560@tacobell.com</t>
  </si>
  <si>
    <t>Daniele Etienne</t>
  </si>
  <si>
    <t>(508) 520-1314</t>
  </si>
  <si>
    <t>Taunton</t>
  </si>
  <si>
    <t>700 County Street,     Taunton, MA</t>
  </si>
  <si>
    <t>RS034608@tacobell.com</t>
  </si>
  <si>
    <t>Jenn Nolan</t>
  </si>
  <si>
    <t>774-226-9298</t>
  </si>
  <si>
    <t>Dave Collins - (401) 255-6255  (dcollins@lockwoodmckinnon.com)</t>
  </si>
  <si>
    <t>Coventry</t>
  </si>
  <si>
    <t>784 Tiogue Ave.          Coventry, RI  02816</t>
  </si>
  <si>
    <t>RS005261@tacobell.com</t>
  </si>
  <si>
    <t>Tami Reyes</t>
  </si>
  <si>
    <t>(401) 821-9980</t>
  </si>
  <si>
    <t>Warwick</t>
  </si>
  <si>
    <t>400 Bald Hill Rd.                  Ste. F8, Warwick, RI  02886</t>
  </si>
  <si>
    <t>RS018939@tacobell.com</t>
  </si>
  <si>
    <t>Candace Russo</t>
  </si>
  <si>
    <t>(401) 732-9212</t>
  </si>
  <si>
    <t>Johnston</t>
  </si>
  <si>
    <t>1379 Atwood Ave.       Johnston, RI  02919</t>
  </si>
  <si>
    <t>RS026711@tacobell.com</t>
  </si>
  <si>
    <t>Naomi Russell</t>
  </si>
  <si>
    <t>(401) 944-2607</t>
  </si>
  <si>
    <t>N. Smithfield</t>
  </si>
  <si>
    <t>2 Dowling Village Blvd         N. Smithfield, RI 02896</t>
  </si>
  <si>
    <t>RS029486@tacobell.com</t>
  </si>
  <si>
    <t>Kareena Cruz</t>
  </si>
  <si>
    <t>(401) 762-1472</t>
  </si>
  <si>
    <t>Westshore Rd</t>
  </si>
  <si>
    <t>2574 Westshore Rd.        Warwick, RI 02889</t>
  </si>
  <si>
    <t>RS31746@tacobell.com</t>
  </si>
  <si>
    <t>Priscilla Conde</t>
  </si>
  <si>
    <t>(401) 921-6811</t>
  </si>
  <si>
    <t>Matt Pires (508) 525-2399  (mpires@lockwoodmckinnon.com)</t>
  </si>
  <si>
    <t>Fall River</t>
  </si>
  <si>
    <t>195 Mariano Bishop Blvd.    Fall River, MA  02721</t>
  </si>
  <si>
    <t>RS004101@tacobell.com</t>
  </si>
  <si>
    <t>Chelsea Couto</t>
  </si>
  <si>
    <t>(508) 677-0929</t>
  </si>
  <si>
    <t>Fall River 2</t>
  </si>
  <si>
    <t xml:space="preserve">150 Plymouth Ave              Fall River, MA 02721          </t>
  </si>
  <si>
    <t>RS034797@tacobell.com</t>
  </si>
  <si>
    <t>Yessenia Gonzalez</t>
  </si>
  <si>
    <t>(774) 292-0780</t>
  </si>
  <si>
    <t>Middletown</t>
  </si>
  <si>
    <t>641 West Main St.      Middletown, RI  02842</t>
  </si>
  <si>
    <t>RS005761@tacobell.com</t>
  </si>
  <si>
    <t>Kevin Goncalves</t>
  </si>
  <si>
    <t>(401) 848-7770</t>
  </si>
  <si>
    <t>N. Dartmouth</t>
  </si>
  <si>
    <t>78 N. Dartmouth Mall               N. Dartmouth, MA  02747</t>
  </si>
  <si>
    <t>RS005140@tacobell.com</t>
  </si>
  <si>
    <t>Karisa Arruda</t>
  </si>
  <si>
    <t>(508) 992-3600</t>
  </si>
  <si>
    <t>Fairhaven</t>
  </si>
  <si>
    <t>33 Alden Rd.              Fairhaven, MA  02719</t>
  </si>
  <si>
    <t>RS017119@tacobell.com</t>
  </si>
  <si>
    <t>Valbona Medeiros</t>
  </si>
  <si>
    <t>(508) 984-0415</t>
  </si>
  <si>
    <t>New Bedford</t>
  </si>
  <si>
    <t>85 Coggeshall St.                        New Bedford, MA 02746</t>
  </si>
  <si>
    <t>RS028776@tacobell.com</t>
  </si>
  <si>
    <t>Brianne Cutler</t>
  </si>
  <si>
    <t>Mark Raymond (508) 341-6490 (mraymond@lockwoodmckinnon.com)</t>
  </si>
  <si>
    <t>S. Attleboro</t>
  </si>
  <si>
    <t>514 Washington St.                 S. Attleboro, MA  02703</t>
  </si>
  <si>
    <t>RS002126@tacobell.com</t>
  </si>
  <si>
    <t>Sheila Valme</t>
  </si>
  <si>
    <t>(508) 399-6138</t>
  </si>
  <si>
    <t>Norwell</t>
  </si>
  <si>
    <t>48 Washington St.           Norwell, MA  02061</t>
  </si>
  <si>
    <t>RS004812@tacobell.com</t>
  </si>
  <si>
    <t>Abigail Lopes</t>
  </si>
  <si>
    <t>(781) 982-0711</t>
  </si>
  <si>
    <t>Brockton</t>
  </si>
  <si>
    <t>675 Belmont St.            Brockton, MA  02301</t>
  </si>
  <si>
    <t>RS004955@tacobell.com</t>
  </si>
  <si>
    <t>Admisa Semedo</t>
  </si>
  <si>
    <t>(508) 588-2400</t>
  </si>
  <si>
    <t xml:space="preserve"> </t>
  </si>
  <si>
    <t>Pawtucket</t>
  </si>
  <si>
    <t>45 Newport Ave.         Pawtucket, RI  02861</t>
  </si>
  <si>
    <t>RS036495@tacobell.com</t>
  </si>
  <si>
    <t>Macayla Maciel</t>
  </si>
  <si>
    <t>401-288-1976</t>
  </si>
  <si>
    <t>Westborough</t>
  </si>
  <si>
    <t>289 Turnpike Rd.     Westborough, MA 01581</t>
  </si>
  <si>
    <t>RS030373@tacobell.com</t>
  </si>
  <si>
    <t>Jazmin Polanco</t>
  </si>
  <si>
    <t>(508) 366-1497</t>
  </si>
  <si>
    <t>Pembroke</t>
  </si>
  <si>
    <t>156 Church St.          Pembroke, MA 02359</t>
  </si>
  <si>
    <t>rs030260@tacobell.com</t>
  </si>
  <si>
    <t>Josh Proctor</t>
  </si>
  <si>
    <r>
      <rPr>
        <b/>
        <sz val="12"/>
        <rFont val="Arial"/>
        <family val="2"/>
        <charset val="1"/>
      </rPr>
      <t xml:space="preserve">                                      </t>
    </r>
    <r>
      <rPr>
        <b/>
        <u/>
        <sz val="12"/>
        <rFont val="Arial"/>
        <family val="2"/>
        <charset val="1"/>
      </rPr>
      <t>Home Office</t>
    </r>
  </si>
  <si>
    <r>
      <rPr>
        <b/>
        <sz val="12"/>
        <rFont val="Arial"/>
        <family val="2"/>
        <charset val="1"/>
      </rPr>
      <t xml:space="preserve">79 N. Main Street             Mansfield, MA 02048  </t>
    </r>
    <r>
      <rPr>
        <b/>
        <sz val="11"/>
        <rFont val="Arial"/>
        <family val="2"/>
        <charset val="1"/>
      </rPr>
      <t>P: (508) 339-6150              F: (508) 339-6159</t>
    </r>
  </si>
  <si>
    <t>Melissa Hathaway ext 15   Emma Ferguson   ext 18  Reception             ext 10</t>
  </si>
  <si>
    <t>David Lockwood</t>
  </si>
  <si>
    <t>C:(781) 264-6390</t>
  </si>
  <si>
    <t>david@lockwoodmckinnon.com</t>
  </si>
  <si>
    <t>Gordon McKinnon</t>
  </si>
  <si>
    <t>C:(508) 942-8849</t>
  </si>
  <si>
    <t>gordon@lockwoodmckinnon.com</t>
  </si>
  <si>
    <t>Steve Perrone</t>
  </si>
  <si>
    <t>C: (781) 603-8104</t>
  </si>
  <si>
    <t>sperrone@lockwoodmckinnon.com</t>
  </si>
  <si>
    <t>Roger Lockwood</t>
  </si>
  <si>
    <t>C: (781) 248-3929</t>
  </si>
  <si>
    <t xml:space="preserve">roger@lockwoodmckinnon.com </t>
  </si>
  <si>
    <t>Mike Ahaesy (774) 319-2590 (mahaesy@lockwoodmckinnon.com)</t>
  </si>
  <si>
    <t>Location</t>
  </si>
  <si>
    <t>Store #</t>
  </si>
  <si>
    <t>Address</t>
  </si>
  <si>
    <t>E-mail</t>
  </si>
  <si>
    <t>RGM</t>
  </si>
  <si>
    <t>AGM/SR AGM</t>
  </si>
  <si>
    <t>Phone #</t>
  </si>
  <si>
    <t xml:space="preserve">Alina Yan (SR)        Raysmarie Diaz         </t>
  </si>
  <si>
    <t>Erik Martinez</t>
  </si>
  <si>
    <t>Sopheap Klakratok</t>
  </si>
  <si>
    <t>Lina Leav                 Cain Estrada</t>
  </si>
  <si>
    <t>location</t>
  </si>
  <si>
    <t>Omar Mejia</t>
  </si>
  <si>
    <t>Solymar Diaz</t>
  </si>
  <si>
    <t>Mirian Gonzalez</t>
  </si>
  <si>
    <t>Catie O'Leary       Michael Boudreau</t>
  </si>
  <si>
    <t>Arielle Gushein</t>
  </si>
  <si>
    <t>Samantha Chartier (SR)</t>
  </si>
  <si>
    <t>Matt Camara</t>
  </si>
  <si>
    <t>(774) 226-9298</t>
  </si>
  <si>
    <t>Perry Cerbo</t>
  </si>
  <si>
    <t>Marybeth Malone</t>
  </si>
  <si>
    <t>Karl Kuester (SR)   Aaron Vadeboncoeur</t>
  </si>
  <si>
    <t>Carlos Alvarado</t>
  </si>
  <si>
    <t>(774) 294-0780</t>
  </si>
  <si>
    <t>Markeila Richardson</t>
  </si>
  <si>
    <t>Selenia Kriner</t>
  </si>
  <si>
    <t>Wilfredo Rios</t>
  </si>
  <si>
    <t>New Bedford 2</t>
  </si>
  <si>
    <t>Sheila Valme (508) 436-0526 (Sheila@lockwoodmckinnon.com)</t>
  </si>
  <si>
    <t>(401) 288-1976</t>
  </si>
  <si>
    <t>Alina Yan (SR)</t>
  </si>
  <si>
    <t>Raysmarie Diaz</t>
  </si>
  <si>
    <t>Samantha Nerney</t>
  </si>
  <si>
    <t>Lina Leav</t>
  </si>
  <si>
    <t xml:space="preserve">Jaime Dupre  (401) 545-2252 (Jaime@lockwoodmckinnon.com) </t>
  </si>
  <si>
    <t>Danielle Etienne</t>
  </si>
  <si>
    <t>Nashley Lugo</t>
  </si>
  <si>
    <t>RS030260@tacobell.com</t>
  </si>
  <si>
    <t xml:space="preserve">   Alina Yan (SR)        Raysmarie Diaz         </t>
  </si>
  <si>
    <r>
      <t xml:space="preserve">79 N. Main Street             Mansfield, MA 02048      </t>
    </r>
    <r>
      <rPr>
        <b/>
        <sz val="11"/>
        <rFont val="Arial"/>
        <family val="2"/>
        <charset val="1"/>
      </rPr>
      <t>P: (508) 339-6150                F: (508) 546-6125</t>
    </r>
  </si>
  <si>
    <r>
      <t xml:space="preserve">                                 </t>
    </r>
    <r>
      <rPr>
        <b/>
        <u/>
        <sz val="12"/>
        <rFont val="Arial"/>
        <family val="2"/>
        <charset val="1"/>
      </rPr>
      <t>Home Office</t>
    </r>
  </si>
  <si>
    <t>C: (508) 341-6490</t>
  </si>
  <si>
    <t>mraymond@lockwoodmckinon.com</t>
  </si>
  <si>
    <t>675 Beverage Hill Rd Ste100      Pawtucket, RI  02861</t>
  </si>
  <si>
    <t>Arielle Gushyn</t>
  </si>
  <si>
    <t>Dewayne Boone   Stephen Morrow</t>
  </si>
  <si>
    <t>Jacqueline Carranza</t>
  </si>
  <si>
    <t>Cain Estrada</t>
  </si>
  <si>
    <t>Lasondra Otero</t>
  </si>
  <si>
    <t>Maria Amaya    Hazel Narcisse</t>
  </si>
  <si>
    <t>Liss Laure Djoumaleu</t>
  </si>
  <si>
    <t>Karl Kuester</t>
  </si>
  <si>
    <t>Emma Ferguson</t>
  </si>
  <si>
    <t xml:space="preserve">emma@lockwoodmckinnon.com </t>
  </si>
  <si>
    <t>C: (801) 472-5549</t>
  </si>
  <si>
    <t>C: (781) 264-6390</t>
  </si>
  <si>
    <t xml:space="preserve">Melissa Hathaway ext 15    Chloe Ferguson   ext 10    </t>
  </si>
  <si>
    <t>Molly Van Rossum          (508) 203-1394</t>
  </si>
  <si>
    <t>Lina Leav  Micaela Miranda</t>
  </si>
  <si>
    <t>Katrina Wright</t>
  </si>
  <si>
    <t>Jenny Marchessault (401) 368-2011 (Jenny@lockwoodmckinnon.com)</t>
  </si>
  <si>
    <t>Isa Semedo (508) 897-7026 (Isa@lockwoodmckinnon.com)</t>
  </si>
  <si>
    <t>Ashley Curtis</t>
  </si>
  <si>
    <t>700 County St.          Taunton, MA 02780</t>
  </si>
  <si>
    <t xml:space="preserve"> Rockdale Ave.                  New Bedford, MA 02740</t>
  </si>
  <si>
    <t xml:space="preserve">150 Plymouth Ave.              Fall River, MA 02721          </t>
  </si>
  <si>
    <t>2 Dowling Village Blvd.         N. Smithfield, RI 02896</t>
  </si>
  <si>
    <t>Deiseana Andrade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</si>
</sst>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;@"/>
    <numFmt numFmtId="165" formatCode="[&lt;=9999999]###\-####;\(###&quot;) &quot;###\-####"/>
  </numFmts>
  <fonts count="21" x14ac:knownFonts="1"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sz val="11"/>
      <name val="Arial"/>
      <family val="2"/>
      <charset val="1"/>
    </font>
    <font>
      <b/>
      <sz val="14"/>
      <color rgb="FFFFFFFF"/>
      <name val="Arial"/>
      <family val="2"/>
      <charset val="1"/>
    </font>
    <font>
      <b/>
      <sz val="12"/>
      <name val="Georgia"/>
      <family val="1"/>
      <charset val="1"/>
    </font>
    <font>
      <sz val="10"/>
      <name val="Georgia"/>
      <family val="1"/>
      <charset val="1"/>
    </font>
    <font>
      <sz val="12"/>
      <name val="Arial"/>
      <family val="2"/>
      <charset val="1"/>
    </font>
    <font>
      <u/>
      <sz val="10"/>
      <color rgb="FF0000FF"/>
      <name val="Arial"/>
      <family val="2"/>
      <charset val="1"/>
    </font>
    <font>
      <sz val="10"/>
      <color rgb="FF0000FF"/>
      <name val="Arial"/>
      <family val="2"/>
      <charset val="1"/>
    </font>
    <font>
      <b/>
      <u/>
      <sz val="12"/>
      <name val="Arial"/>
      <family val="2"/>
      <charset val="1"/>
    </font>
    <font>
      <b/>
      <sz val="10.5"/>
      <name val="Arial"/>
      <family val="2"/>
      <charset val="1"/>
    </font>
    <font>
      <sz val="10.5"/>
      <name val="Arial"/>
      <family val="2"/>
      <charset val="1"/>
    </font>
    <font>
      <b/>
      <sz val="11"/>
      <name val="Arial"/>
      <family val="2"/>
      <charset val="1"/>
    </font>
    <font>
      <sz val="12"/>
      <name val="Georgia"/>
      <family val="1"/>
      <charset val="1"/>
    </font>
    <font>
      <sz val="12"/>
      <color rgb="FF0000FF"/>
      <name val="Georgia"/>
      <family val="1"/>
      <charset val="1"/>
    </font>
    <font>
      <i/>
      <sz val="10"/>
      <name val="Arial"/>
      <family val="2"/>
      <charset val="1"/>
    </font>
    <font>
      <sz val="8"/>
      <name val="Arial"/>
      <family val="2"/>
      <charset val="1"/>
    </font>
    <font>
      <b/>
      <sz val="9"/>
      <name val="Arial"/>
      <family val="2"/>
    </font>
    <font>
      <b/>
      <sz val="9"/>
      <name val="Arial"/>
      <family val="2"/>
      <charset val="1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DEEBF7"/>
        <bgColor rgb="FFD9D9D9"/>
      </patternFill>
    </fill>
    <fill>
      <patternFill patternType="solid">
        <fgColor rgb="FFFFFFFF"/>
        <bgColor rgb="FFFFFFCC"/>
      </patternFill>
    </fill>
    <fill>
      <patternFill patternType="solid">
        <fgColor rgb="FFD9D9D9"/>
        <bgColor rgb="FFDEEBF7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</fills>
  <borders count="29">
    <border>
      <left/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132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/>
    <xf numFmtId="0" fontId="3" fillId="3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4" fontId="6" fillId="0" borderId="2" xfId="0" applyNumberFormat="1" applyFont="1" applyBorder="1"/>
    <xf numFmtId="0" fontId="1" fillId="4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/>
    </xf>
    <xf numFmtId="0" fontId="3" fillId="4" borderId="0" xfId="0" applyFont="1" applyFill="1" applyAlignment="1">
      <alignment vertical="center"/>
    </xf>
    <xf numFmtId="0" fontId="5" fillId="4" borderId="2" xfId="0" applyFont="1" applyFill="1" applyBorder="1" applyAlignment="1">
      <alignment horizontal="center" vertical="center" wrapText="1"/>
    </xf>
    <xf numFmtId="0" fontId="7" fillId="4" borderId="0" xfId="0" applyFont="1" applyFill="1"/>
    <xf numFmtId="0" fontId="0" fillId="4" borderId="0" xfId="0" applyFont="1" applyFill="1"/>
    <xf numFmtId="0" fontId="9" fillId="4" borderId="0" xfId="1" applyFont="1" applyFill="1" applyBorder="1" applyAlignment="1" applyProtection="1"/>
    <xf numFmtId="0" fontId="9" fillId="4" borderId="0" xfId="0" applyFont="1" applyFill="1"/>
    <xf numFmtId="0" fontId="0" fillId="4" borderId="2" xfId="1" applyFont="1" applyFill="1" applyBorder="1" applyAlignment="1" applyProtection="1">
      <alignment horizontal="center" vertical="center" wrapText="1"/>
    </xf>
    <xf numFmtId="0" fontId="3" fillId="4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2" fillId="4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8" fillId="4" borderId="2" xfId="1" applyFont="1" applyFill="1" applyBorder="1" applyAlignment="1" applyProtection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vertical="center"/>
    </xf>
    <xf numFmtId="0" fontId="0" fillId="4" borderId="2" xfId="1" applyFont="1" applyFill="1" applyBorder="1" applyAlignment="1" applyProtection="1">
      <alignment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0" fontId="8" fillId="4" borderId="0" xfId="1" applyFont="1" applyFill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6" xfId="1" applyFont="1" applyBorder="1" applyAlignment="1" applyProtection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65" fontId="2" fillId="0" borderId="6" xfId="0" applyNumberFormat="1" applyFont="1" applyBorder="1" applyAlignment="1">
      <alignment horizontal="center" vertical="center" wrapText="1"/>
    </xf>
    <xf numFmtId="0" fontId="11" fillId="5" borderId="8" xfId="0" applyFont="1" applyFill="1" applyBorder="1" applyAlignment="1">
      <alignment vertical="center" wrapText="1"/>
    </xf>
    <xf numFmtId="0" fontId="12" fillId="5" borderId="9" xfId="0" applyFont="1" applyFill="1" applyBorder="1" applyAlignment="1">
      <alignment horizontal="center" vertical="center" wrapText="1"/>
    </xf>
    <xf numFmtId="0" fontId="11" fillId="5" borderId="0" xfId="0" applyFont="1" applyFill="1" applyAlignment="1">
      <alignment horizontal="center" vertical="center" wrapText="1"/>
    </xf>
    <xf numFmtId="0" fontId="12" fillId="5" borderId="0" xfId="0" applyFont="1" applyFill="1" applyAlignment="1">
      <alignment horizontal="center" vertical="center" wrapText="1"/>
    </xf>
    <xf numFmtId="0" fontId="8" fillId="5" borderId="12" xfId="1" applyFont="1" applyFill="1" applyBorder="1" applyAlignment="1" applyProtection="1">
      <alignment horizontal="center" vertical="center" wrapText="1"/>
    </xf>
    <xf numFmtId="0" fontId="11" fillId="5" borderId="11" xfId="0" applyFont="1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 vertical="center" wrapText="1"/>
    </xf>
    <xf numFmtId="0" fontId="8" fillId="5" borderId="13" xfId="1" applyFont="1" applyFill="1" applyBorder="1" applyAlignment="1" applyProtection="1">
      <alignment horizontal="center" vertical="top" wrapText="1"/>
    </xf>
    <xf numFmtId="9" fontId="3" fillId="4" borderId="0" xfId="0" applyNumberFormat="1" applyFont="1" applyFill="1" applyAlignment="1">
      <alignment horizontal="center" vertical="center" wrapText="1"/>
    </xf>
    <xf numFmtId="0" fontId="5" fillId="5" borderId="15" xfId="0" applyFont="1" applyFill="1" applyBorder="1" applyAlignment="1">
      <alignment vertical="center"/>
    </xf>
    <xf numFmtId="0" fontId="5" fillId="5" borderId="16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left" vertical="top" wrapText="1"/>
    </xf>
    <xf numFmtId="0" fontId="2" fillId="0" borderId="19" xfId="0" applyFont="1" applyBorder="1" applyAlignment="1">
      <alignment horizontal="center" vertical="center" wrapText="1"/>
    </xf>
    <xf numFmtId="0" fontId="14" fillId="4" borderId="0" xfId="0" applyFont="1" applyFill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5" fillId="4" borderId="0" xfId="0" applyFont="1" applyFill="1" applyAlignment="1">
      <alignment horizontal="center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14" fillId="4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14" fillId="4" borderId="0" xfId="0" applyFont="1" applyFill="1"/>
    <xf numFmtId="0" fontId="15" fillId="4" borderId="0" xfId="1" applyFont="1" applyFill="1" applyBorder="1" applyAlignment="1" applyProtection="1"/>
    <xf numFmtId="0" fontId="15" fillId="4" borderId="0" xfId="0" applyFont="1" applyFill="1"/>
    <xf numFmtId="0" fontId="2" fillId="6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left" vertical="center" wrapText="1"/>
    </xf>
    <xf numFmtId="0" fontId="11" fillId="5" borderId="0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7" borderId="24" xfId="0" applyFont="1" applyFill="1" applyBorder="1" applyAlignment="1">
      <alignment horizontal="center" vertical="center" wrapText="1"/>
    </xf>
    <xf numFmtId="165" fontId="2" fillId="0" borderId="24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0" fillId="0" borderId="10" xfId="0" applyFont="1" applyBorder="1"/>
    <xf numFmtId="0" fontId="0" fillId="0" borderId="11" xfId="0" applyFont="1" applyBorder="1"/>
    <xf numFmtId="0" fontId="18" fillId="4" borderId="2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vertical="top" wrapText="1"/>
    </xf>
    <xf numFmtId="0" fontId="1" fillId="4" borderId="1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2" xfId="0" applyFont="1" applyBorder="1"/>
    <xf numFmtId="164" fontId="6" fillId="0" borderId="0" xfId="0" applyNumberFormat="1" applyFont="1" applyBorder="1"/>
    <xf numFmtId="14" fontId="16" fillId="0" borderId="27" xfId="0" applyNumberFormat="1" applyFont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left" vertical="top" wrapText="1"/>
    </xf>
    <xf numFmtId="0" fontId="12" fillId="5" borderId="1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 indent="15"/>
    </xf>
    <xf numFmtId="0" fontId="4" fillId="2" borderId="7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8" fillId="5" borderId="13" xfId="1" applyFont="1" applyFill="1" applyBorder="1" applyAlignment="1" applyProtection="1">
      <alignment horizontal="center" vertical="center" wrapText="1"/>
    </xf>
    <xf numFmtId="0" fontId="8" fillId="5" borderId="12" xfId="1" applyFont="1" applyFill="1" applyBorder="1" applyAlignment="1" applyProtection="1">
      <alignment horizontal="center" vertical="center" wrapText="1"/>
    </xf>
    <xf numFmtId="0" fontId="1" fillId="5" borderId="21" xfId="0" applyFont="1" applyFill="1" applyBorder="1" applyAlignment="1">
      <alignment horizontal="center" vertical="top" wrapText="1"/>
    </xf>
    <xf numFmtId="0" fontId="1" fillId="5" borderId="0" xfId="0" applyFont="1" applyFill="1" applyBorder="1" applyAlignment="1">
      <alignment horizontal="center" vertical="top" wrapText="1"/>
    </xf>
    <xf numFmtId="0" fontId="1" fillId="5" borderId="10" xfId="0" applyFont="1" applyFill="1" applyBorder="1" applyAlignment="1">
      <alignment horizontal="center" vertical="top" wrapText="1"/>
    </xf>
    <xf numFmtId="0" fontId="1" fillId="5" borderId="11" xfId="0" applyFont="1" applyFill="1" applyBorder="1" applyAlignment="1">
      <alignment horizontal="center" vertical="top" wrapText="1"/>
    </xf>
    <xf numFmtId="0" fontId="0" fillId="5" borderId="0" xfId="0" applyFont="1" applyFill="1" applyBorder="1" applyAlignment="1">
      <alignment horizontal="center" vertical="top" wrapText="1"/>
    </xf>
    <xf numFmtId="0" fontId="0" fillId="5" borderId="11" xfId="0" applyFont="1" applyFill="1" applyBorder="1" applyAlignment="1">
      <alignment horizontal="center" vertical="top" wrapText="1"/>
    </xf>
    <xf numFmtId="0" fontId="12" fillId="5" borderId="0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horizontal="center" vertical="center" wrapText="1"/>
    </xf>
    <xf numFmtId="0" fontId="8" fillId="5" borderId="13" xfId="1" applyFont="1" applyFill="1" applyBorder="1" applyAlignment="1" applyProtection="1">
      <alignment horizontal="center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EEBF7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vid@lockwoodmckinnon.co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RS036495@tacobell.com" TargetMode="External"/><Relationship Id="rId1" Type="http://schemas.openxmlformats.org/officeDocument/2006/relationships/hyperlink" Target="mailto:RS034797@tacobell.com" TargetMode="External"/><Relationship Id="rId6" Type="http://schemas.openxmlformats.org/officeDocument/2006/relationships/hyperlink" Target="mailto:roger@lockwoodmckinnon.com" TargetMode="External"/><Relationship Id="rId5" Type="http://schemas.openxmlformats.org/officeDocument/2006/relationships/hyperlink" Target="mailto:sperrone@lockwoodmckinnon.com" TargetMode="External"/><Relationship Id="rId4" Type="http://schemas.openxmlformats.org/officeDocument/2006/relationships/hyperlink" Target="mailto:gordon@lockwoodmckinnon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mraymond@lockwoodmckinon.com" TargetMode="External"/><Relationship Id="rId2" Type="http://schemas.openxmlformats.org/officeDocument/2006/relationships/hyperlink" Target="mailto:sperrone@lockwoodmckinnon.com" TargetMode="External"/><Relationship Id="rId1" Type="http://schemas.openxmlformats.org/officeDocument/2006/relationships/hyperlink" Target="mailto:david@lockwoodmckinnon.com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mailto:roger@lockwoodmckinnon.com" TargetMode="External"/><Relationship Id="rId4" Type="http://schemas.openxmlformats.org/officeDocument/2006/relationships/hyperlink" Target="mailto:emma@lockwoodmckinnon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david@lockwoodmckinnon.com" TargetMode="External"/><Relationship Id="rId7" Type="http://schemas.openxmlformats.org/officeDocument/2006/relationships/printerSettings" Target="../printerSettings/printerSettings3.bin"/><Relationship Id="rId2" Type="http://schemas.openxmlformats.org/officeDocument/2006/relationships/hyperlink" Target="mailto:RS036495@tacobell.com" TargetMode="External"/><Relationship Id="rId1" Type="http://schemas.openxmlformats.org/officeDocument/2006/relationships/hyperlink" Target="mailto:RS034797@tacobell.com" TargetMode="External"/><Relationship Id="rId6" Type="http://schemas.openxmlformats.org/officeDocument/2006/relationships/hyperlink" Target="mailto:roger@lockwoodmckinnon.com" TargetMode="External"/><Relationship Id="rId5" Type="http://schemas.openxmlformats.org/officeDocument/2006/relationships/hyperlink" Target="mailto:sperrone@lockwoodmckinnon.com" TargetMode="External"/><Relationship Id="rId4" Type="http://schemas.openxmlformats.org/officeDocument/2006/relationships/hyperlink" Target="mailto:gordon@lockwoodmckinnon.com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david@lockwoodmckinnon.com" TargetMode="External"/><Relationship Id="rId7" Type="http://schemas.openxmlformats.org/officeDocument/2006/relationships/printerSettings" Target="../printerSettings/printerSettings4.bin"/><Relationship Id="rId2" Type="http://schemas.openxmlformats.org/officeDocument/2006/relationships/hyperlink" Target="mailto:RS036495@tacobell.com" TargetMode="External"/><Relationship Id="rId1" Type="http://schemas.openxmlformats.org/officeDocument/2006/relationships/hyperlink" Target="mailto:RS034797@tacobell.com" TargetMode="External"/><Relationship Id="rId6" Type="http://schemas.openxmlformats.org/officeDocument/2006/relationships/hyperlink" Target="mailto:roger@lockwoodmckinnon.com" TargetMode="External"/><Relationship Id="rId5" Type="http://schemas.openxmlformats.org/officeDocument/2006/relationships/hyperlink" Target="mailto:sperrone@lockwoodmckinnon.com" TargetMode="External"/><Relationship Id="rId4" Type="http://schemas.openxmlformats.org/officeDocument/2006/relationships/hyperlink" Target="mailto:gordon@lockwoodmckinnon.com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mailto:david@lockwoodmckinnon.com" TargetMode="External"/><Relationship Id="rId7" Type="http://schemas.openxmlformats.org/officeDocument/2006/relationships/printerSettings" Target="../printerSettings/printerSettings5.bin"/><Relationship Id="rId2" Type="http://schemas.openxmlformats.org/officeDocument/2006/relationships/hyperlink" Target="mailto:RS036495@tacobell.com" TargetMode="External"/><Relationship Id="rId1" Type="http://schemas.openxmlformats.org/officeDocument/2006/relationships/hyperlink" Target="mailto:RS034797@tacobell.com" TargetMode="External"/><Relationship Id="rId6" Type="http://schemas.openxmlformats.org/officeDocument/2006/relationships/hyperlink" Target="mailto:roger@lockwoodmckinnon.com" TargetMode="External"/><Relationship Id="rId5" Type="http://schemas.openxmlformats.org/officeDocument/2006/relationships/hyperlink" Target="mailto:sperrone@lockwoodmckinnon.com" TargetMode="External"/><Relationship Id="rId4" Type="http://schemas.openxmlformats.org/officeDocument/2006/relationships/hyperlink" Target="mailto:gordon@lockwoodmckinnon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40"/>
  <sheetViews>
    <sheetView zoomScaleNormal="100" workbookViewId="0">
      <selection activeCell="K2" sqref="K2"/>
    </sheetView>
  </sheetViews>
  <sheetFormatPr defaultColWidth="9.140625" defaultRowHeight="15.75" x14ac:dyDescent="0.2"/>
  <cols>
    <col min="1" max="1" width="16" style="1" customWidth="1"/>
    <col min="2" max="2" width="7.85546875" style="1" customWidth="1"/>
    <col min="3" max="3" width="24.42578125" style="2" customWidth="1"/>
    <col min="4" max="4" width="27.28515625" style="2" customWidth="1"/>
    <col min="5" max="5" width="19.7109375" style="2" customWidth="1"/>
    <col min="6" max="6" width="30.7109375" style="3" customWidth="1"/>
    <col min="7" max="7" width="2.7109375" style="4" customWidth="1"/>
    <col min="8" max="8" width="16.42578125" style="4" customWidth="1"/>
    <col min="9" max="9" width="9.140625" style="4"/>
    <col min="10" max="10" width="24" style="4" customWidth="1"/>
    <col min="11" max="11" width="9.140625" style="4"/>
    <col min="12" max="255" width="9.140625" style="5"/>
    <col min="256" max="256" width="16" style="5" customWidth="1"/>
    <col min="257" max="257" width="7.85546875" style="5" customWidth="1"/>
    <col min="258" max="258" width="24.42578125" style="5" customWidth="1"/>
    <col min="259" max="259" width="27.28515625" style="5" customWidth="1"/>
    <col min="260" max="260" width="19.7109375" style="5" customWidth="1"/>
    <col min="261" max="261" width="18.28515625" style="5" customWidth="1"/>
    <col min="262" max="262" width="13.7109375" style="5" customWidth="1"/>
    <col min="263" max="263" width="16.7109375" style="5" customWidth="1"/>
    <col min="264" max="511" width="9.140625" style="5"/>
    <col min="512" max="512" width="16" style="5" customWidth="1"/>
    <col min="513" max="513" width="7.85546875" style="5" customWidth="1"/>
    <col min="514" max="514" width="24.42578125" style="5" customWidth="1"/>
    <col min="515" max="515" width="27.28515625" style="5" customWidth="1"/>
    <col min="516" max="516" width="19.7109375" style="5" customWidth="1"/>
    <col min="517" max="517" width="18.28515625" style="5" customWidth="1"/>
    <col min="518" max="518" width="13.7109375" style="5" customWidth="1"/>
    <col min="519" max="519" width="16.7109375" style="5" customWidth="1"/>
    <col min="520" max="767" width="9.140625" style="5"/>
    <col min="768" max="768" width="16" style="5" customWidth="1"/>
    <col min="769" max="769" width="7.85546875" style="5" customWidth="1"/>
    <col min="770" max="770" width="24.42578125" style="5" customWidth="1"/>
    <col min="771" max="771" width="27.28515625" style="5" customWidth="1"/>
    <col min="772" max="772" width="19.7109375" style="5" customWidth="1"/>
    <col min="773" max="773" width="18.28515625" style="5" customWidth="1"/>
    <col min="774" max="774" width="13.7109375" style="5" customWidth="1"/>
    <col min="775" max="775" width="16.7109375" style="5" customWidth="1"/>
    <col min="776" max="1023" width="9.140625" style="5"/>
    <col min="1024" max="1024" width="16" style="5" customWidth="1"/>
  </cols>
  <sheetData>
    <row r="1" spans="1:14" ht="18" customHeight="1" x14ac:dyDescent="0.2">
      <c r="A1" s="114" t="s">
        <v>0</v>
      </c>
      <c r="B1" s="114"/>
      <c r="C1" s="114"/>
      <c r="D1" s="114"/>
      <c r="E1" s="114"/>
      <c r="F1" s="114"/>
      <c r="H1" s="6" t="s">
        <v>1</v>
      </c>
    </row>
    <row r="2" spans="1:14" ht="30.95" customHeight="1" x14ac:dyDescent="0.2">
      <c r="A2" s="7" t="s">
        <v>2</v>
      </c>
      <c r="B2" s="8">
        <v>2055</v>
      </c>
      <c r="C2" s="9" t="s">
        <v>3</v>
      </c>
      <c r="D2" s="10" t="s">
        <v>4</v>
      </c>
      <c r="E2" s="11" t="s">
        <v>5</v>
      </c>
      <c r="F2" s="12" t="s">
        <v>6</v>
      </c>
      <c r="G2" s="13"/>
      <c r="H2" s="14" t="s">
        <v>7</v>
      </c>
      <c r="I2" s="13"/>
      <c r="J2" s="13"/>
      <c r="K2" s="15">
        <v>2055</v>
      </c>
      <c r="L2" s="16">
        <v>44041</v>
      </c>
    </row>
    <row r="3" spans="1:14" ht="30.95" customHeight="1" x14ac:dyDescent="0.2">
      <c r="A3" s="7" t="s">
        <v>8</v>
      </c>
      <c r="B3" s="8">
        <v>29474</v>
      </c>
      <c r="C3" s="9" t="s">
        <v>9</v>
      </c>
      <c r="D3" s="10" t="s">
        <v>10</v>
      </c>
      <c r="E3" s="12" t="s">
        <v>11</v>
      </c>
      <c r="F3" s="12" t="s">
        <v>12</v>
      </c>
      <c r="G3" s="13"/>
      <c r="H3" s="14" t="s">
        <v>7</v>
      </c>
      <c r="I3" s="13"/>
      <c r="J3" s="13"/>
      <c r="K3" s="15">
        <v>2111</v>
      </c>
      <c r="L3" s="16">
        <v>44041</v>
      </c>
    </row>
    <row r="4" spans="1:14" ht="30.95" customHeight="1" x14ac:dyDescent="0.2">
      <c r="A4" s="17" t="s">
        <v>13</v>
      </c>
      <c r="B4" s="18">
        <v>3818</v>
      </c>
      <c r="C4" s="19" t="s">
        <v>14</v>
      </c>
      <c r="D4" s="20" t="s">
        <v>15</v>
      </c>
      <c r="E4" s="11" t="s">
        <v>16</v>
      </c>
      <c r="F4" s="11" t="s">
        <v>17</v>
      </c>
      <c r="G4" s="13"/>
      <c r="H4" s="14" t="s">
        <v>7</v>
      </c>
      <c r="I4" s="21"/>
      <c r="J4" s="21"/>
      <c r="K4" s="22">
        <v>2126</v>
      </c>
      <c r="L4" s="16">
        <v>44041</v>
      </c>
    </row>
    <row r="5" spans="1:14" ht="30.95" customHeight="1" x14ac:dyDescent="0.2">
      <c r="A5" s="17" t="s">
        <v>18</v>
      </c>
      <c r="B5" s="18">
        <v>4908</v>
      </c>
      <c r="C5" s="19" t="s">
        <v>19</v>
      </c>
      <c r="D5" s="20" t="s">
        <v>20</v>
      </c>
      <c r="E5" s="11" t="s">
        <v>21</v>
      </c>
      <c r="F5" s="11" t="s">
        <v>22</v>
      </c>
      <c r="G5" s="13"/>
      <c r="H5" s="14" t="s">
        <v>7</v>
      </c>
      <c r="I5" s="13"/>
      <c r="J5" s="13"/>
      <c r="K5" s="22">
        <v>3818</v>
      </c>
      <c r="L5" s="16">
        <v>44041</v>
      </c>
    </row>
    <row r="6" spans="1:14" ht="30.95" customHeight="1" x14ac:dyDescent="0.2">
      <c r="A6" s="17" t="s">
        <v>23</v>
      </c>
      <c r="B6" s="18">
        <v>33453</v>
      </c>
      <c r="C6" s="19" t="s">
        <v>24</v>
      </c>
      <c r="D6" s="20" t="s">
        <v>25</v>
      </c>
      <c r="E6" s="11" t="s">
        <v>26</v>
      </c>
      <c r="F6" s="11" t="s">
        <v>27</v>
      </c>
      <c r="G6" s="13"/>
      <c r="H6" s="14" t="s">
        <v>7</v>
      </c>
      <c r="I6" s="13"/>
      <c r="J6" s="13"/>
      <c r="K6" s="22">
        <v>4101</v>
      </c>
      <c r="L6" s="16">
        <v>44041</v>
      </c>
    </row>
    <row r="7" spans="1:14" ht="30.95" customHeight="1" x14ac:dyDescent="0.2">
      <c r="A7" s="7" t="s">
        <v>28</v>
      </c>
      <c r="B7" s="8">
        <v>33835</v>
      </c>
      <c r="C7" s="9" t="s">
        <v>29</v>
      </c>
      <c r="D7" s="10" t="s">
        <v>30</v>
      </c>
      <c r="E7" s="11" t="s">
        <v>31</v>
      </c>
      <c r="F7" s="12" t="s">
        <v>32</v>
      </c>
      <c r="G7" s="13"/>
      <c r="H7" s="14" t="s">
        <v>33</v>
      </c>
      <c r="I7" s="13"/>
      <c r="J7" s="13"/>
      <c r="K7" s="15">
        <v>4456</v>
      </c>
      <c r="L7" s="16">
        <v>44041</v>
      </c>
    </row>
    <row r="8" spans="1:14" ht="18" customHeight="1" x14ac:dyDescent="0.2">
      <c r="A8" s="114" t="s">
        <v>34</v>
      </c>
      <c r="B8" s="114"/>
      <c r="C8" s="114"/>
      <c r="D8" s="114"/>
      <c r="E8" s="114"/>
      <c r="F8" s="114"/>
      <c r="G8" s="13"/>
      <c r="I8" s="23"/>
      <c r="J8" s="24"/>
      <c r="K8" s="15">
        <v>4812</v>
      </c>
      <c r="L8" s="16">
        <v>44041</v>
      </c>
    </row>
    <row r="9" spans="1:14" ht="30.95" customHeight="1" x14ac:dyDescent="0.2">
      <c r="A9" s="7" t="s">
        <v>35</v>
      </c>
      <c r="B9" s="8">
        <v>2111</v>
      </c>
      <c r="C9" s="19" t="s">
        <v>36</v>
      </c>
      <c r="D9" s="20" t="s">
        <v>37</v>
      </c>
      <c r="E9" s="11" t="s">
        <v>38</v>
      </c>
      <c r="F9" s="11" t="s">
        <v>39</v>
      </c>
      <c r="G9" s="13"/>
      <c r="H9" s="14" t="s">
        <v>40</v>
      </c>
      <c r="I9" s="13"/>
      <c r="J9" s="13"/>
      <c r="K9" s="22">
        <v>4908</v>
      </c>
      <c r="L9" s="16">
        <v>44041</v>
      </c>
    </row>
    <row r="10" spans="1:14" ht="30.95" customHeight="1" x14ac:dyDescent="0.2">
      <c r="A10" s="7" t="s">
        <v>41</v>
      </c>
      <c r="B10" s="8">
        <v>4961</v>
      </c>
      <c r="C10" s="19" t="s">
        <v>42</v>
      </c>
      <c r="D10" s="20" t="s">
        <v>43</v>
      </c>
      <c r="E10" s="11" t="s">
        <v>44</v>
      </c>
      <c r="F10" s="11" t="s">
        <v>45</v>
      </c>
      <c r="G10" s="13"/>
      <c r="H10" s="14" t="s">
        <v>46</v>
      </c>
      <c r="I10" s="25"/>
      <c r="J10" s="26"/>
      <c r="K10" s="15">
        <v>4955</v>
      </c>
      <c r="L10" s="16">
        <v>44041</v>
      </c>
    </row>
    <row r="11" spans="1:14" ht="30.95" customHeight="1" x14ac:dyDescent="0.2">
      <c r="A11" s="7" t="s">
        <v>47</v>
      </c>
      <c r="B11" s="8">
        <v>4456</v>
      </c>
      <c r="C11" s="19" t="s">
        <v>48</v>
      </c>
      <c r="D11" s="20" t="s">
        <v>49</v>
      </c>
      <c r="E11" s="11" t="s">
        <v>50</v>
      </c>
      <c r="F11" s="11" t="s">
        <v>51</v>
      </c>
      <c r="G11" s="13"/>
      <c r="H11" s="14" t="s">
        <v>46</v>
      </c>
      <c r="I11" s="25"/>
      <c r="J11" s="26"/>
      <c r="K11" s="15">
        <v>4961</v>
      </c>
      <c r="L11" s="16">
        <v>44041</v>
      </c>
    </row>
    <row r="12" spans="1:14" ht="30.95" customHeight="1" x14ac:dyDescent="0.2">
      <c r="A12" s="7" t="s">
        <v>52</v>
      </c>
      <c r="B12" s="18">
        <v>21084</v>
      </c>
      <c r="C12" s="19" t="s">
        <v>53</v>
      </c>
      <c r="D12" s="20" t="s">
        <v>54</v>
      </c>
      <c r="E12" s="11" t="s">
        <v>55</v>
      </c>
      <c r="F12" s="11" t="s">
        <v>56</v>
      </c>
      <c r="G12" s="13"/>
      <c r="H12" s="14" t="s">
        <v>57</v>
      </c>
      <c r="I12" s="23"/>
      <c r="J12" s="24"/>
      <c r="K12" s="22">
        <v>5140</v>
      </c>
      <c r="L12" s="16">
        <v>44041</v>
      </c>
    </row>
    <row r="13" spans="1:14" ht="30.95" customHeight="1" x14ac:dyDescent="0.2">
      <c r="A13" s="7" t="s">
        <v>58</v>
      </c>
      <c r="B13" s="8">
        <v>28560</v>
      </c>
      <c r="C13" s="19" t="s">
        <v>59</v>
      </c>
      <c r="D13" s="27" t="s">
        <v>60</v>
      </c>
      <c r="E13" s="11" t="s">
        <v>61</v>
      </c>
      <c r="F13" s="11" t="s">
        <v>62</v>
      </c>
      <c r="G13" s="13"/>
      <c r="H13" s="14" t="s">
        <v>46</v>
      </c>
      <c r="I13" s="13"/>
      <c r="J13" s="13"/>
      <c r="K13" s="15">
        <v>5261</v>
      </c>
      <c r="L13" s="16">
        <v>44041</v>
      </c>
    </row>
    <row r="14" spans="1:14" ht="30.95" customHeight="1" x14ac:dyDescent="0.2">
      <c r="A14" s="7" t="s">
        <v>63</v>
      </c>
      <c r="B14" s="8">
        <v>34608</v>
      </c>
      <c r="C14" s="19" t="s">
        <v>64</v>
      </c>
      <c r="D14" s="27" t="s">
        <v>65</v>
      </c>
      <c r="E14" s="11" t="s">
        <v>66</v>
      </c>
      <c r="F14" s="11" t="s">
        <v>67</v>
      </c>
      <c r="G14" s="13"/>
      <c r="H14" s="14" t="s">
        <v>57</v>
      </c>
      <c r="I14" s="13"/>
      <c r="J14" s="13"/>
      <c r="K14" s="22">
        <v>5761</v>
      </c>
      <c r="L14" s="16">
        <v>44041</v>
      </c>
    </row>
    <row r="15" spans="1:14" ht="18" customHeight="1" x14ac:dyDescent="0.2">
      <c r="A15" s="115" t="s">
        <v>68</v>
      </c>
      <c r="B15" s="115"/>
      <c r="C15" s="115"/>
      <c r="D15" s="115"/>
      <c r="E15" s="115"/>
      <c r="F15" s="115"/>
      <c r="G15" s="13"/>
      <c r="I15" s="13"/>
      <c r="J15" s="13"/>
      <c r="K15" s="22">
        <v>17119</v>
      </c>
      <c r="L15" s="16">
        <v>44041</v>
      </c>
    </row>
    <row r="16" spans="1:14" ht="30.95" customHeight="1" x14ac:dyDescent="0.2">
      <c r="A16" s="7" t="s">
        <v>69</v>
      </c>
      <c r="B16" s="8">
        <v>5261</v>
      </c>
      <c r="C16" s="9" t="s">
        <v>70</v>
      </c>
      <c r="D16" s="10" t="s">
        <v>71</v>
      </c>
      <c r="E16" s="12" t="s">
        <v>72</v>
      </c>
      <c r="F16" s="12" t="s">
        <v>73</v>
      </c>
      <c r="G16" s="13"/>
      <c r="H16" s="14" t="s">
        <v>40</v>
      </c>
      <c r="I16" s="28"/>
      <c r="K16" s="15">
        <v>18939</v>
      </c>
      <c r="L16" s="16">
        <v>44041</v>
      </c>
      <c r="M16" s="29"/>
      <c r="N16" s="29"/>
    </row>
    <row r="17" spans="1:14" ht="30.95" customHeight="1" x14ac:dyDescent="0.2">
      <c r="A17" s="7" t="s">
        <v>74</v>
      </c>
      <c r="B17" s="8">
        <v>18939</v>
      </c>
      <c r="C17" s="9" t="s">
        <v>75</v>
      </c>
      <c r="D17" s="10" t="s">
        <v>76</v>
      </c>
      <c r="E17" s="12" t="s">
        <v>77</v>
      </c>
      <c r="F17" s="12" t="s">
        <v>78</v>
      </c>
      <c r="G17" s="13"/>
      <c r="H17" s="14" t="s">
        <v>40</v>
      </c>
      <c r="I17" s="28"/>
      <c r="J17" s="28"/>
      <c r="K17" s="22">
        <v>21084</v>
      </c>
      <c r="L17" s="16">
        <v>44041</v>
      </c>
      <c r="M17" s="29"/>
      <c r="N17" s="29"/>
    </row>
    <row r="18" spans="1:14" ht="30.95" customHeight="1" x14ac:dyDescent="0.2">
      <c r="A18" s="7" t="s">
        <v>79</v>
      </c>
      <c r="B18" s="8">
        <v>26711</v>
      </c>
      <c r="C18" s="9" t="s">
        <v>80</v>
      </c>
      <c r="D18" s="10" t="s">
        <v>81</v>
      </c>
      <c r="E18" s="12" t="s">
        <v>82</v>
      </c>
      <c r="F18" s="12" t="s">
        <v>83</v>
      </c>
      <c r="G18" s="13"/>
      <c r="H18" s="14" t="s">
        <v>40</v>
      </c>
      <c r="I18" s="13"/>
      <c r="J18" s="13"/>
      <c r="K18" s="15">
        <v>26711</v>
      </c>
      <c r="L18" s="16">
        <v>44041</v>
      </c>
    </row>
    <row r="19" spans="1:14" ht="30.95" customHeight="1" x14ac:dyDescent="0.2">
      <c r="A19" s="7" t="s">
        <v>84</v>
      </c>
      <c r="B19" s="8">
        <v>29486</v>
      </c>
      <c r="C19" s="9" t="s">
        <v>85</v>
      </c>
      <c r="D19" s="10" t="s">
        <v>86</v>
      </c>
      <c r="E19" s="12" t="s">
        <v>87</v>
      </c>
      <c r="F19" s="12" t="s">
        <v>88</v>
      </c>
      <c r="G19" s="13"/>
      <c r="H19" s="14" t="s">
        <v>57</v>
      </c>
      <c r="I19" s="13"/>
      <c r="J19" s="13"/>
      <c r="K19" s="15">
        <v>28560</v>
      </c>
      <c r="L19" s="16">
        <v>44041</v>
      </c>
    </row>
    <row r="20" spans="1:14" ht="30.95" customHeight="1" x14ac:dyDescent="0.2">
      <c r="A20" s="7" t="s">
        <v>89</v>
      </c>
      <c r="B20" s="8">
        <v>31746</v>
      </c>
      <c r="C20" s="9" t="s">
        <v>90</v>
      </c>
      <c r="D20" s="10" t="s">
        <v>91</v>
      </c>
      <c r="E20" s="12" t="s">
        <v>92</v>
      </c>
      <c r="F20" s="12" t="s">
        <v>93</v>
      </c>
      <c r="G20" s="13"/>
      <c r="H20" s="14" t="s">
        <v>40</v>
      </c>
      <c r="I20" s="30"/>
      <c r="J20" s="28"/>
      <c r="K20" s="22">
        <v>28776</v>
      </c>
      <c r="L20" s="16">
        <v>44041</v>
      </c>
      <c r="M20" s="29"/>
      <c r="N20" s="29"/>
    </row>
    <row r="21" spans="1:14" ht="17.45" customHeight="1" x14ac:dyDescent="0.2">
      <c r="A21" s="114" t="s">
        <v>94</v>
      </c>
      <c r="B21" s="114"/>
      <c r="C21" s="114"/>
      <c r="D21" s="114"/>
      <c r="E21" s="114"/>
      <c r="F21" s="114"/>
      <c r="G21" s="13"/>
      <c r="I21" s="13"/>
      <c r="J21" s="13"/>
      <c r="K21" s="15">
        <v>29474</v>
      </c>
      <c r="L21" s="16">
        <v>44041</v>
      </c>
    </row>
    <row r="22" spans="1:14" ht="30.95" customHeight="1" x14ac:dyDescent="0.2">
      <c r="A22" s="7" t="s">
        <v>95</v>
      </c>
      <c r="B22" s="18">
        <v>4101</v>
      </c>
      <c r="C22" s="19" t="s">
        <v>96</v>
      </c>
      <c r="D22" s="10" t="s">
        <v>97</v>
      </c>
      <c r="E22" s="12" t="s">
        <v>98</v>
      </c>
      <c r="F22" s="12" t="s">
        <v>99</v>
      </c>
      <c r="G22" s="31"/>
      <c r="H22" s="14" t="s">
        <v>33</v>
      </c>
      <c r="I22" s="13"/>
      <c r="J22" s="13"/>
      <c r="K22" s="15">
        <v>29486</v>
      </c>
      <c r="L22" s="16">
        <v>44041</v>
      </c>
    </row>
    <row r="23" spans="1:14" ht="30.95" customHeight="1" x14ac:dyDescent="0.2">
      <c r="A23" s="17" t="s">
        <v>100</v>
      </c>
      <c r="B23" s="18">
        <v>34797</v>
      </c>
      <c r="C23" s="19" t="s">
        <v>101</v>
      </c>
      <c r="D23" s="32" t="s">
        <v>102</v>
      </c>
      <c r="E23" s="11" t="s">
        <v>103</v>
      </c>
      <c r="F23" s="11" t="s">
        <v>104</v>
      </c>
      <c r="G23" s="31"/>
      <c r="H23" s="33" t="s">
        <v>33</v>
      </c>
      <c r="I23" s="13"/>
      <c r="J23" s="13"/>
      <c r="K23" s="15">
        <v>30260</v>
      </c>
      <c r="L23" s="16">
        <v>44041</v>
      </c>
    </row>
    <row r="24" spans="1:14" ht="30.95" customHeight="1" x14ac:dyDescent="0.2">
      <c r="A24" s="17" t="s">
        <v>105</v>
      </c>
      <c r="B24" s="18">
        <v>5761</v>
      </c>
      <c r="C24" s="19" t="s">
        <v>106</v>
      </c>
      <c r="D24" s="20" t="s">
        <v>107</v>
      </c>
      <c r="E24" s="11" t="s">
        <v>108</v>
      </c>
      <c r="F24" s="11" t="s">
        <v>109</v>
      </c>
      <c r="G24" s="13"/>
      <c r="H24" s="33" t="s">
        <v>33</v>
      </c>
      <c r="I24" s="25"/>
      <c r="J24" s="26"/>
      <c r="K24" s="15">
        <v>30373</v>
      </c>
      <c r="L24" s="16">
        <v>44041</v>
      </c>
    </row>
    <row r="25" spans="1:14" ht="30.95" customHeight="1" x14ac:dyDescent="0.2">
      <c r="A25" s="17" t="s">
        <v>110</v>
      </c>
      <c r="B25" s="18">
        <v>5140</v>
      </c>
      <c r="C25" s="19" t="s">
        <v>111</v>
      </c>
      <c r="D25" s="20" t="s">
        <v>112</v>
      </c>
      <c r="E25" s="11" t="s">
        <v>113</v>
      </c>
      <c r="F25" s="11" t="s">
        <v>114</v>
      </c>
      <c r="G25" s="13"/>
      <c r="H25" s="14" t="s">
        <v>33</v>
      </c>
      <c r="I25" s="25"/>
      <c r="J25" s="26"/>
      <c r="K25" s="15">
        <v>31746</v>
      </c>
      <c r="L25" s="16">
        <v>44041</v>
      </c>
    </row>
    <row r="26" spans="1:14" ht="30.95" customHeight="1" x14ac:dyDescent="0.2">
      <c r="A26" s="17" t="s">
        <v>115</v>
      </c>
      <c r="B26" s="18">
        <v>17119</v>
      </c>
      <c r="C26" s="19" t="s">
        <v>116</v>
      </c>
      <c r="D26" s="34" t="s">
        <v>117</v>
      </c>
      <c r="E26" s="11" t="s">
        <v>118</v>
      </c>
      <c r="F26" s="11" t="s">
        <v>119</v>
      </c>
      <c r="G26" s="13"/>
      <c r="H26" s="14" t="s">
        <v>46</v>
      </c>
      <c r="I26" s="23"/>
      <c r="J26" s="24"/>
      <c r="K26" s="22">
        <v>33453</v>
      </c>
      <c r="L26" s="16">
        <v>44041</v>
      </c>
    </row>
    <row r="27" spans="1:14" ht="30.95" customHeight="1" x14ac:dyDescent="0.2">
      <c r="A27" s="7" t="s">
        <v>120</v>
      </c>
      <c r="B27" s="18">
        <v>28776</v>
      </c>
      <c r="C27" s="19" t="s">
        <v>121</v>
      </c>
      <c r="D27" s="35" t="s">
        <v>122</v>
      </c>
      <c r="E27" s="11" t="s">
        <v>123</v>
      </c>
      <c r="F27" s="36">
        <v>5089920938</v>
      </c>
      <c r="G27" s="13"/>
      <c r="H27" s="14" t="s">
        <v>46</v>
      </c>
      <c r="I27" s="23"/>
      <c r="J27" s="24"/>
      <c r="K27" s="15">
        <v>33835</v>
      </c>
      <c r="L27" s="16">
        <v>44041</v>
      </c>
    </row>
    <row r="28" spans="1:14" ht="18" customHeight="1" x14ac:dyDescent="0.2">
      <c r="A28" s="114" t="s">
        <v>124</v>
      </c>
      <c r="B28" s="114"/>
      <c r="C28" s="114"/>
      <c r="D28" s="114"/>
      <c r="E28" s="114"/>
      <c r="F28" s="114"/>
      <c r="G28" s="13"/>
      <c r="I28" s="13"/>
      <c r="J28" s="13"/>
      <c r="K28" s="15">
        <v>34608</v>
      </c>
      <c r="L28" s="16">
        <v>44041</v>
      </c>
    </row>
    <row r="29" spans="1:14" ht="30.95" customHeight="1" x14ac:dyDescent="0.2">
      <c r="A29" s="17" t="s">
        <v>125</v>
      </c>
      <c r="B29" s="18">
        <v>2126</v>
      </c>
      <c r="C29" s="19" t="s">
        <v>126</v>
      </c>
      <c r="D29" s="10" t="s">
        <v>127</v>
      </c>
      <c r="E29" s="11" t="s">
        <v>128</v>
      </c>
      <c r="F29" s="12" t="s">
        <v>129</v>
      </c>
      <c r="G29" s="31"/>
      <c r="H29" s="14" t="s">
        <v>7</v>
      </c>
      <c r="I29" s="24"/>
      <c r="J29" s="24"/>
      <c r="K29" s="22">
        <v>34797</v>
      </c>
      <c r="L29" s="16">
        <v>44041</v>
      </c>
    </row>
    <row r="30" spans="1:14" ht="30.95" customHeight="1" x14ac:dyDescent="0.2">
      <c r="A30" s="7" t="s">
        <v>130</v>
      </c>
      <c r="B30" s="8">
        <v>4812</v>
      </c>
      <c r="C30" s="9" t="s">
        <v>131</v>
      </c>
      <c r="D30" s="10" t="s">
        <v>132</v>
      </c>
      <c r="E30" s="12" t="s">
        <v>133</v>
      </c>
      <c r="F30" s="12" t="s">
        <v>134</v>
      </c>
      <c r="G30" s="13"/>
      <c r="H30" s="14" t="s">
        <v>57</v>
      </c>
      <c r="I30" s="25"/>
      <c r="J30" s="26"/>
      <c r="K30" s="15">
        <v>36495</v>
      </c>
      <c r="L30" s="16">
        <v>44041</v>
      </c>
    </row>
    <row r="31" spans="1:14" ht="30.95" customHeight="1" x14ac:dyDescent="0.2">
      <c r="A31" s="7" t="s">
        <v>135</v>
      </c>
      <c r="B31" s="8">
        <v>4955</v>
      </c>
      <c r="C31" s="9" t="s">
        <v>136</v>
      </c>
      <c r="D31" s="10" t="s">
        <v>137</v>
      </c>
      <c r="E31" s="12" t="s">
        <v>138</v>
      </c>
      <c r="F31" s="12" t="s">
        <v>139</v>
      </c>
      <c r="G31" s="13"/>
      <c r="H31" s="14" t="s">
        <v>7</v>
      </c>
      <c r="I31" s="25"/>
      <c r="J31" s="26" t="s">
        <v>140</v>
      </c>
    </row>
    <row r="32" spans="1:14" ht="30.95" customHeight="1" x14ac:dyDescent="0.2">
      <c r="A32" s="7" t="s">
        <v>141</v>
      </c>
      <c r="B32" s="8">
        <v>36495</v>
      </c>
      <c r="C32" s="9" t="s">
        <v>142</v>
      </c>
      <c r="D32" s="37" t="s">
        <v>143</v>
      </c>
      <c r="E32" s="12" t="s">
        <v>144</v>
      </c>
      <c r="F32" s="38" t="s">
        <v>145</v>
      </c>
      <c r="G32" s="13"/>
      <c r="H32" s="14" t="s">
        <v>57</v>
      </c>
      <c r="I32" s="13"/>
      <c r="J32" s="37"/>
    </row>
    <row r="33" spans="1:10" ht="30.95" customHeight="1" x14ac:dyDescent="0.2">
      <c r="A33" s="7" t="s">
        <v>146</v>
      </c>
      <c r="B33" s="8">
        <v>30373</v>
      </c>
      <c r="C33" s="9" t="s">
        <v>147</v>
      </c>
      <c r="D33" s="10" t="s">
        <v>148</v>
      </c>
      <c r="E33" s="12" t="s">
        <v>149</v>
      </c>
      <c r="F33" s="12" t="s">
        <v>150</v>
      </c>
      <c r="G33" s="13"/>
      <c r="H33" s="14" t="s">
        <v>33</v>
      </c>
      <c r="I33" s="13"/>
      <c r="J33" s="13"/>
    </row>
    <row r="34" spans="1:10" s="5" customFormat="1" ht="30.95" customHeight="1" x14ac:dyDescent="0.2">
      <c r="A34" s="39" t="s">
        <v>151</v>
      </c>
      <c r="B34" s="40">
        <v>30260</v>
      </c>
      <c r="C34" s="41" t="s">
        <v>152</v>
      </c>
      <c r="D34" s="42" t="s">
        <v>153</v>
      </c>
      <c r="E34" s="43" t="s">
        <v>154</v>
      </c>
      <c r="F34" s="44">
        <v>7818266083</v>
      </c>
      <c r="G34" s="13"/>
      <c r="H34" s="14" t="s">
        <v>57</v>
      </c>
      <c r="I34" s="23"/>
      <c r="J34" s="24"/>
    </row>
    <row r="35" spans="1:10" ht="15.75" customHeight="1" x14ac:dyDescent="0.2">
      <c r="A35" s="111" t="s">
        <v>155</v>
      </c>
      <c r="B35" s="111"/>
      <c r="C35" s="111"/>
      <c r="D35" s="111"/>
      <c r="E35" s="45" t="s">
        <v>140</v>
      </c>
      <c r="F35" s="46" t="s">
        <v>140</v>
      </c>
      <c r="G35" s="13"/>
      <c r="I35" s="13"/>
      <c r="J35" s="13"/>
    </row>
    <row r="36" spans="1:10" ht="14.25" customHeight="1" x14ac:dyDescent="0.2">
      <c r="A36" s="112" t="s">
        <v>156</v>
      </c>
      <c r="B36" s="112"/>
      <c r="C36" s="113" t="s">
        <v>157</v>
      </c>
      <c r="D36" s="47" t="s">
        <v>158</v>
      </c>
      <c r="E36" s="48" t="s">
        <v>159</v>
      </c>
      <c r="F36" s="49" t="s">
        <v>160</v>
      </c>
      <c r="G36" s="13"/>
      <c r="I36" s="13"/>
      <c r="J36" s="13"/>
    </row>
    <row r="37" spans="1:10" ht="14.25" x14ac:dyDescent="0.2">
      <c r="A37" s="112"/>
      <c r="B37" s="112"/>
      <c r="C37" s="113"/>
      <c r="D37" s="47" t="s">
        <v>161</v>
      </c>
      <c r="E37" s="48" t="s">
        <v>162</v>
      </c>
      <c r="F37" s="49" t="s">
        <v>163</v>
      </c>
      <c r="G37" s="13"/>
      <c r="I37" s="13"/>
      <c r="J37" s="13"/>
    </row>
    <row r="38" spans="1:10" ht="14.25" x14ac:dyDescent="0.2">
      <c r="A38" s="112"/>
      <c r="B38" s="112"/>
      <c r="C38" s="113"/>
      <c r="D38" s="47" t="s">
        <v>164</v>
      </c>
      <c r="E38" s="48" t="s">
        <v>165</v>
      </c>
      <c r="F38" s="49" t="s">
        <v>166</v>
      </c>
      <c r="G38" s="13"/>
      <c r="I38" s="13"/>
      <c r="J38" s="13"/>
    </row>
    <row r="39" spans="1:10" ht="24.6" customHeight="1" x14ac:dyDescent="0.2">
      <c r="A39" s="112"/>
      <c r="B39" s="112"/>
      <c r="C39" s="113"/>
      <c r="D39" s="50" t="s">
        <v>167</v>
      </c>
      <c r="E39" s="51" t="s">
        <v>168</v>
      </c>
      <c r="F39" s="52" t="s">
        <v>169</v>
      </c>
      <c r="G39" s="13"/>
      <c r="I39" s="13"/>
      <c r="J39" s="13"/>
    </row>
    <row r="40" spans="1:10" x14ac:dyDescent="0.2">
      <c r="H40" s="4">
        <f>COUNTA(H2:H34)</f>
        <v>29</v>
      </c>
      <c r="I40" s="53">
        <f>H40/29</f>
        <v>1</v>
      </c>
      <c r="J40" s="13"/>
    </row>
  </sheetData>
  <autoFilter ref="H1:H34" xr:uid="{00000000-0009-0000-0000-000000000000}"/>
  <mergeCells count="8">
    <mergeCell ref="A35:D35"/>
    <mergeCell ref="A36:B39"/>
    <mergeCell ref="C36:C39"/>
    <mergeCell ref="A1:F1"/>
    <mergeCell ref="A8:F8"/>
    <mergeCell ref="A15:F15"/>
    <mergeCell ref="A21:F21"/>
    <mergeCell ref="A28:F28"/>
  </mergeCells>
  <hyperlinks>
    <hyperlink ref="D23" r:id="rId1" xr:uid="{00000000-0004-0000-0000-000000000000}"/>
    <hyperlink ref="D32" r:id="rId2" xr:uid="{00000000-0004-0000-0000-000001000000}"/>
    <hyperlink ref="F36" r:id="rId3" xr:uid="{00000000-0004-0000-0000-000002000000}"/>
    <hyperlink ref="F37" r:id="rId4" xr:uid="{00000000-0004-0000-0000-000003000000}"/>
    <hyperlink ref="F38" r:id="rId5" xr:uid="{00000000-0004-0000-0000-000004000000}"/>
    <hyperlink ref="F39" r:id="rId6" xr:uid="{00000000-0004-0000-0000-000005000000}"/>
  </hyperlinks>
  <printOptions horizontalCentered="1"/>
  <pageMargins left="0" right="0" top="0.5" bottom="0" header="0.25" footer="0.51180555555555496"/>
  <pageSetup firstPageNumber="0" orientation="portrait" horizontalDpi="300" verticalDpi="300" r:id="rId7"/>
  <headerFooter>
    <oddHeader>&amp;C&amp;"Californian FB,Bold"&amp;16Lockwood / McKinnon Store Directory&amp;R&amp;8Updated 7.13.18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J44"/>
  <sheetViews>
    <sheetView tabSelected="1" topLeftCell="A22" zoomScaleNormal="100" workbookViewId="0">
      <selection activeCell="F25" sqref="F25"/>
    </sheetView>
  </sheetViews>
  <sheetFormatPr defaultColWidth="9.140625" defaultRowHeight="15.75" x14ac:dyDescent="0.2"/>
  <cols>
    <col min="1" max="1" width="17.7109375" style="1" customWidth="1"/>
    <col min="2" max="2" width="9.7109375" style="1" customWidth="1"/>
    <col min="3" max="3" width="24.42578125" style="2" customWidth="1"/>
    <col min="4" max="4" width="25.140625" style="2" customWidth="1"/>
    <col min="5" max="5" width="18.5703125" style="2" customWidth="1"/>
    <col min="6" max="6" width="17.7109375" style="2" customWidth="1"/>
    <col min="7" max="7" width="22.42578125" style="3" customWidth="1"/>
    <col min="8" max="8" width="2.7109375" style="4" customWidth="1"/>
    <col min="9" max="9" width="16.42578125" style="4" hidden="1" customWidth="1"/>
    <col min="10" max="10" width="11.5703125" style="4" hidden="1" customWidth="1"/>
    <col min="11" max="11" width="15.28515625" style="4" hidden="1" customWidth="1"/>
    <col min="12" max="12" width="24" style="4" hidden="1" customWidth="1"/>
    <col min="13" max="13" width="11.5703125" style="4" hidden="1" customWidth="1"/>
    <col min="14" max="15" width="11.5703125" style="5" hidden="1" customWidth="1"/>
    <col min="16" max="257" width="9.140625" style="5"/>
    <col min="258" max="258" width="16" style="5" customWidth="1"/>
    <col min="259" max="259" width="7.85546875" style="5" customWidth="1"/>
    <col min="260" max="260" width="24.42578125" style="5" customWidth="1"/>
    <col min="261" max="261" width="27.28515625" style="5" customWidth="1"/>
    <col min="262" max="262" width="19.7109375" style="5" customWidth="1"/>
    <col min="263" max="263" width="18.28515625" style="5" customWidth="1"/>
    <col min="264" max="264" width="13.7109375" style="5" customWidth="1"/>
    <col min="265" max="265" width="16.7109375" style="5" customWidth="1"/>
    <col min="266" max="513" width="9.140625" style="5"/>
    <col min="514" max="514" width="16" style="5" customWidth="1"/>
    <col min="515" max="515" width="7.85546875" style="5" customWidth="1"/>
    <col min="516" max="516" width="24.42578125" style="5" customWidth="1"/>
    <col min="517" max="517" width="27.28515625" style="5" customWidth="1"/>
    <col min="518" max="518" width="19.7109375" style="5" customWidth="1"/>
    <col min="519" max="519" width="18.28515625" style="5" customWidth="1"/>
    <col min="520" max="520" width="13.7109375" style="5" customWidth="1"/>
    <col min="521" max="521" width="16.7109375" style="5" customWidth="1"/>
    <col min="522" max="769" width="9.140625" style="5"/>
    <col min="770" max="770" width="16" style="5" customWidth="1"/>
    <col min="771" max="771" width="7.85546875" style="5" customWidth="1"/>
    <col min="772" max="772" width="24.42578125" style="5" customWidth="1"/>
    <col min="773" max="773" width="27.28515625" style="5" customWidth="1"/>
    <col min="774" max="774" width="19.7109375" style="5" customWidth="1"/>
    <col min="775" max="775" width="18.28515625" style="5" customWidth="1"/>
    <col min="776" max="776" width="13.7109375" style="5" customWidth="1"/>
    <col min="777" max="777" width="16.7109375" style="5" customWidth="1"/>
    <col min="778" max="1024" width="9.140625" style="5"/>
  </cols>
  <sheetData>
    <row r="1" spans="1:24" ht="18.75" thickBot="1" x14ac:dyDescent="0.25">
      <c r="A1" s="116" t="s">
        <v>170</v>
      </c>
      <c r="B1" s="116"/>
      <c r="C1" s="116"/>
      <c r="D1" s="116"/>
      <c r="E1" s="116"/>
      <c r="F1" s="116"/>
      <c r="G1" s="117"/>
      <c r="I1" s="6" t="s">
        <v>1</v>
      </c>
    </row>
    <row r="2" spans="1:24" ht="21.75" customHeight="1" thickBot="1" x14ac:dyDescent="0.25">
      <c r="A2" s="54" t="s">
        <v>171</v>
      </c>
      <c r="B2" s="55" t="s">
        <v>172</v>
      </c>
      <c r="C2" s="55" t="s">
        <v>173</v>
      </c>
      <c r="D2" s="55" t="s">
        <v>174</v>
      </c>
      <c r="E2" s="55" t="s">
        <v>175</v>
      </c>
      <c r="F2" s="55" t="s">
        <v>176</v>
      </c>
      <c r="G2" s="56" t="s">
        <v>177</v>
      </c>
      <c r="I2" s="6"/>
      <c r="K2" s="57"/>
      <c r="L2" s="57"/>
    </row>
    <row r="3" spans="1:24" ht="25.5" x14ac:dyDescent="0.2">
      <c r="A3" s="58" t="s">
        <v>2</v>
      </c>
      <c r="B3" s="59">
        <v>2055</v>
      </c>
      <c r="C3" s="60" t="s">
        <v>3</v>
      </c>
      <c r="D3" s="61" t="s">
        <v>4</v>
      </c>
      <c r="E3" s="62" t="s">
        <v>5</v>
      </c>
      <c r="F3" s="62" t="s">
        <v>210</v>
      </c>
      <c r="G3" s="83" t="s">
        <v>6</v>
      </c>
      <c r="H3" s="13"/>
      <c r="I3" s="14" t="s">
        <v>7</v>
      </c>
      <c r="J3" s="13"/>
      <c r="K3" s="65"/>
      <c r="L3" s="65"/>
      <c r="M3" s="15">
        <v>2055</v>
      </c>
      <c r="N3" s="16">
        <v>44041</v>
      </c>
    </row>
    <row r="4" spans="1:24" ht="30.75" customHeight="1" x14ac:dyDescent="0.2">
      <c r="A4" s="17" t="s">
        <v>125</v>
      </c>
      <c r="B4" s="18">
        <v>2126</v>
      </c>
      <c r="C4" s="19" t="s">
        <v>126</v>
      </c>
      <c r="D4" s="10" t="s">
        <v>127</v>
      </c>
      <c r="E4" s="11" t="s">
        <v>21</v>
      </c>
      <c r="F4" s="11" t="s">
        <v>186</v>
      </c>
      <c r="G4" s="84" t="s">
        <v>129</v>
      </c>
      <c r="H4" s="13"/>
      <c r="I4" s="14" t="s">
        <v>40</v>
      </c>
      <c r="J4" s="28"/>
      <c r="K4" s="28"/>
      <c r="M4" s="15">
        <v>18939</v>
      </c>
      <c r="N4" s="16">
        <v>44041</v>
      </c>
      <c r="O4" s="29"/>
      <c r="P4" s="29"/>
    </row>
    <row r="5" spans="1:24" ht="25.5" x14ac:dyDescent="0.2">
      <c r="A5" s="17" t="s">
        <v>18</v>
      </c>
      <c r="B5" s="18">
        <v>4908</v>
      </c>
      <c r="C5" s="19" t="s">
        <v>19</v>
      </c>
      <c r="D5" s="20" t="s">
        <v>20</v>
      </c>
      <c r="E5" s="11" t="s">
        <v>183</v>
      </c>
      <c r="F5" s="11" t="s">
        <v>184</v>
      </c>
      <c r="G5" s="85" t="s">
        <v>22</v>
      </c>
      <c r="H5" s="13"/>
      <c r="I5" s="14" t="s">
        <v>7</v>
      </c>
      <c r="J5" s="13"/>
      <c r="K5" s="65"/>
      <c r="L5" s="65"/>
      <c r="M5" s="22">
        <v>3818</v>
      </c>
      <c r="N5" s="16">
        <v>44041</v>
      </c>
    </row>
    <row r="6" spans="1:24" ht="25.5" x14ac:dyDescent="0.2">
      <c r="A6" s="7" t="s">
        <v>8</v>
      </c>
      <c r="B6" s="8">
        <v>29474</v>
      </c>
      <c r="C6" s="9" t="s">
        <v>9</v>
      </c>
      <c r="D6" s="10" t="s">
        <v>10</v>
      </c>
      <c r="E6" s="12" t="s">
        <v>179</v>
      </c>
      <c r="F6" s="93" t="s">
        <v>180</v>
      </c>
      <c r="G6" s="84" t="s">
        <v>12</v>
      </c>
      <c r="H6" s="13"/>
      <c r="I6" s="14" t="s">
        <v>7</v>
      </c>
      <c r="J6" s="13"/>
      <c r="K6" s="67" t="s">
        <v>177</v>
      </c>
      <c r="L6" s="65"/>
      <c r="M6" s="15">
        <v>2111</v>
      </c>
      <c r="N6" s="16">
        <v>44041</v>
      </c>
    </row>
    <row r="7" spans="1:24" ht="25.5" x14ac:dyDescent="0.2">
      <c r="A7" s="7" t="s">
        <v>89</v>
      </c>
      <c r="B7" s="8">
        <v>31746</v>
      </c>
      <c r="C7" s="9" t="s">
        <v>90</v>
      </c>
      <c r="D7" s="10" t="s">
        <v>91</v>
      </c>
      <c r="E7" s="12" t="s">
        <v>92</v>
      </c>
      <c r="F7" s="12"/>
      <c r="G7" s="84" t="s">
        <v>93</v>
      </c>
      <c r="H7" s="13"/>
      <c r="I7" s="70" t="s">
        <v>40</v>
      </c>
      <c r="J7" s="30"/>
      <c r="K7" s="30"/>
      <c r="L7" s="28"/>
      <c r="M7" s="22">
        <v>28776</v>
      </c>
      <c r="N7" s="16">
        <v>44041</v>
      </c>
      <c r="O7" s="29"/>
      <c r="P7" s="29"/>
    </row>
    <row r="8" spans="1:24" ht="25.5" x14ac:dyDescent="0.2">
      <c r="A8" s="17" t="s">
        <v>23</v>
      </c>
      <c r="B8" s="18">
        <v>33453</v>
      </c>
      <c r="C8" s="19" t="s">
        <v>24</v>
      </c>
      <c r="D8" s="20" t="s">
        <v>25</v>
      </c>
      <c r="E8" s="11" t="s">
        <v>26</v>
      </c>
      <c r="F8" s="11" t="s">
        <v>185</v>
      </c>
      <c r="G8" s="85" t="s">
        <v>27</v>
      </c>
      <c r="H8" s="13"/>
      <c r="I8" s="14" t="s">
        <v>7</v>
      </c>
      <c r="J8" s="13"/>
      <c r="K8" s="65"/>
      <c r="L8" s="65"/>
      <c r="M8" s="22">
        <v>4101</v>
      </c>
      <c r="N8" s="16">
        <v>44041</v>
      </c>
    </row>
    <row r="9" spans="1:24" ht="25.5" x14ac:dyDescent="0.2">
      <c r="A9" s="7" t="s">
        <v>28</v>
      </c>
      <c r="B9" s="8">
        <v>33835</v>
      </c>
      <c r="C9" s="9" t="s">
        <v>29</v>
      </c>
      <c r="D9" s="10" t="s">
        <v>30</v>
      </c>
      <c r="E9" s="11" t="s">
        <v>31</v>
      </c>
      <c r="F9" s="11" t="s">
        <v>208</v>
      </c>
      <c r="G9" s="84" t="s">
        <v>32</v>
      </c>
      <c r="H9" s="13"/>
      <c r="I9" s="14" t="s">
        <v>33</v>
      </c>
      <c r="J9" s="13"/>
      <c r="K9" s="65"/>
      <c r="L9" s="65"/>
      <c r="M9" s="15">
        <v>4456</v>
      </c>
      <c r="N9" s="16">
        <v>44041</v>
      </c>
    </row>
    <row r="10" spans="1:24" ht="18" x14ac:dyDescent="0.2">
      <c r="A10" s="114" t="s">
        <v>233</v>
      </c>
      <c r="B10" s="114"/>
      <c r="C10" s="114"/>
      <c r="D10" s="114"/>
      <c r="E10" s="114"/>
      <c r="F10" s="114"/>
      <c r="G10" s="120"/>
      <c r="H10" s="13"/>
      <c r="J10" s="13"/>
      <c r="K10" s="13"/>
      <c r="L10" s="13"/>
      <c r="M10" s="15">
        <v>34608</v>
      </c>
      <c r="N10" s="16">
        <v>44041</v>
      </c>
    </row>
    <row r="11" spans="1:24" ht="25.5" x14ac:dyDescent="0.2">
      <c r="A11" s="7" t="s">
        <v>130</v>
      </c>
      <c r="B11" s="8">
        <v>4812</v>
      </c>
      <c r="C11" s="9" t="s">
        <v>131</v>
      </c>
      <c r="D11" s="10" t="s">
        <v>132</v>
      </c>
      <c r="E11" s="12" t="s">
        <v>133</v>
      </c>
      <c r="F11" s="11" t="s">
        <v>239</v>
      </c>
      <c r="G11" s="84" t="s">
        <v>134</v>
      </c>
      <c r="H11" s="31"/>
      <c r="I11" s="14" t="s">
        <v>7</v>
      </c>
      <c r="J11" s="24"/>
      <c r="K11" s="24"/>
      <c r="L11" s="24"/>
      <c r="M11" s="22">
        <v>34797</v>
      </c>
      <c r="N11" s="16">
        <v>44041</v>
      </c>
    </row>
    <row r="12" spans="1:24" ht="25.5" x14ac:dyDescent="0.2">
      <c r="A12" s="7" t="s">
        <v>52</v>
      </c>
      <c r="B12" s="18">
        <v>21084</v>
      </c>
      <c r="C12" s="19" t="s">
        <v>53</v>
      </c>
      <c r="D12" s="20" t="s">
        <v>54</v>
      </c>
      <c r="E12" s="11" t="s">
        <v>189</v>
      </c>
      <c r="F12" s="11" t="s">
        <v>231</v>
      </c>
      <c r="G12" s="85" t="s">
        <v>56</v>
      </c>
      <c r="H12" s="13"/>
      <c r="I12" s="14" t="s">
        <v>57</v>
      </c>
      <c r="J12" s="23"/>
      <c r="K12" s="71"/>
      <c r="L12" s="71"/>
      <c r="M12" s="22">
        <v>5140</v>
      </c>
      <c r="N12" s="16">
        <v>44041</v>
      </c>
    </row>
    <row r="13" spans="1:24" ht="25.5" x14ac:dyDescent="0.2">
      <c r="A13" s="7" t="s">
        <v>63</v>
      </c>
      <c r="B13" s="8">
        <v>34608</v>
      </c>
      <c r="C13" s="19" t="s">
        <v>235</v>
      </c>
      <c r="D13" s="27" t="s">
        <v>65</v>
      </c>
      <c r="E13" s="94" t="s">
        <v>55</v>
      </c>
      <c r="F13" s="11" t="s">
        <v>108</v>
      </c>
      <c r="G13" s="85" t="s">
        <v>190</v>
      </c>
      <c r="H13" s="13"/>
      <c r="I13" s="14" t="s">
        <v>57</v>
      </c>
      <c r="J13" s="13"/>
      <c r="K13" s="13"/>
      <c r="L13" s="13"/>
      <c r="M13" s="22">
        <v>5761</v>
      </c>
      <c r="N13" s="16">
        <v>44041</v>
      </c>
    </row>
    <row r="14" spans="1:24" ht="18" x14ac:dyDescent="0.2">
      <c r="A14" s="114" t="s">
        <v>206</v>
      </c>
      <c r="B14" s="118"/>
      <c r="C14" s="118"/>
      <c r="D14" s="118"/>
      <c r="E14" s="118"/>
      <c r="F14" s="118"/>
      <c r="G14" s="119"/>
      <c r="H14" s="13"/>
      <c r="J14" s="23"/>
      <c r="K14" s="71"/>
      <c r="L14" s="71"/>
      <c r="M14" s="15">
        <v>4812</v>
      </c>
      <c r="N14" s="16">
        <v>44041</v>
      </c>
    </row>
    <row r="15" spans="1:24" ht="25.5" x14ac:dyDescent="0.2">
      <c r="A15" s="7" t="s">
        <v>35</v>
      </c>
      <c r="B15" s="8">
        <v>2111</v>
      </c>
      <c r="C15" s="19" t="s">
        <v>36</v>
      </c>
      <c r="D15" s="20" t="s">
        <v>37</v>
      </c>
      <c r="E15" s="11" t="s">
        <v>38</v>
      </c>
      <c r="F15" s="11" t="s">
        <v>216</v>
      </c>
      <c r="G15" s="85" t="s">
        <v>39</v>
      </c>
      <c r="H15" s="13"/>
      <c r="I15" s="14" t="s">
        <v>40</v>
      </c>
      <c r="J15" s="13"/>
      <c r="K15" s="65"/>
      <c r="L15" s="65"/>
      <c r="M15" s="22">
        <v>4908</v>
      </c>
      <c r="N15" s="16">
        <v>44041</v>
      </c>
      <c r="R15" s="95"/>
      <c r="S15" s="95"/>
      <c r="T15" s="96"/>
      <c r="U15" s="97"/>
      <c r="V15" s="98"/>
      <c r="W15" s="98"/>
      <c r="X15" s="98"/>
    </row>
    <row r="16" spans="1:24" ht="25.5" x14ac:dyDescent="0.2">
      <c r="A16" s="7" t="s">
        <v>47</v>
      </c>
      <c r="B16" s="8">
        <v>4456</v>
      </c>
      <c r="C16" s="19" t="s">
        <v>48</v>
      </c>
      <c r="D16" s="20" t="s">
        <v>49</v>
      </c>
      <c r="E16" s="11" t="s">
        <v>66</v>
      </c>
      <c r="F16" s="94"/>
      <c r="G16" s="85" t="s">
        <v>51</v>
      </c>
      <c r="H16" s="13"/>
      <c r="I16" s="14" t="s">
        <v>46</v>
      </c>
      <c r="J16" s="25"/>
      <c r="K16" s="72"/>
      <c r="L16" s="73"/>
      <c r="M16" s="15">
        <v>4961</v>
      </c>
      <c r="N16" s="16">
        <v>44041</v>
      </c>
    </row>
    <row r="17" spans="1:16" ht="25.5" x14ac:dyDescent="0.2">
      <c r="A17" s="7" t="s">
        <v>41</v>
      </c>
      <c r="B17" s="8">
        <v>4961</v>
      </c>
      <c r="C17" s="19" t="s">
        <v>42</v>
      </c>
      <c r="D17" s="20" t="s">
        <v>43</v>
      </c>
      <c r="E17" s="11" t="s">
        <v>44</v>
      </c>
      <c r="F17" s="11" t="s">
        <v>221</v>
      </c>
      <c r="G17" s="85" t="s">
        <v>45</v>
      </c>
      <c r="H17" s="13"/>
      <c r="I17" s="14" t="s">
        <v>46</v>
      </c>
      <c r="J17" s="25"/>
      <c r="K17" s="72"/>
      <c r="L17" s="73"/>
      <c r="M17" s="15">
        <v>4955</v>
      </c>
      <c r="N17" s="16">
        <v>44041</v>
      </c>
    </row>
    <row r="18" spans="1:16" ht="25.5" x14ac:dyDescent="0.2">
      <c r="A18" s="7" t="s">
        <v>58</v>
      </c>
      <c r="B18" s="8">
        <v>28560</v>
      </c>
      <c r="C18" s="19" t="s">
        <v>59</v>
      </c>
      <c r="D18" s="27" t="s">
        <v>60</v>
      </c>
      <c r="E18" s="11" t="s">
        <v>207</v>
      </c>
      <c r="F18" s="99" t="s">
        <v>222</v>
      </c>
      <c r="G18" s="85" t="s">
        <v>62</v>
      </c>
      <c r="H18" s="13"/>
      <c r="I18" s="14" t="s">
        <v>46</v>
      </c>
      <c r="J18" s="13"/>
      <c r="K18" s="65"/>
      <c r="L18" s="65"/>
      <c r="M18" s="15">
        <v>5261</v>
      </c>
      <c r="N18" s="16">
        <v>44041</v>
      </c>
    </row>
    <row r="19" spans="1:16" ht="18" x14ac:dyDescent="0.2">
      <c r="A19" s="114" t="s">
        <v>232</v>
      </c>
      <c r="B19" s="114"/>
      <c r="C19" s="114"/>
      <c r="D19" s="114"/>
      <c r="E19" s="114"/>
      <c r="F19" s="114"/>
      <c r="G19" s="120"/>
      <c r="H19" s="13"/>
      <c r="J19" s="13"/>
      <c r="K19" s="13"/>
      <c r="L19" s="13"/>
      <c r="M19" s="15">
        <v>29474</v>
      </c>
      <c r="N19" s="16">
        <v>44041</v>
      </c>
    </row>
    <row r="20" spans="1:16" ht="25.5" x14ac:dyDescent="0.2">
      <c r="A20" s="17" t="s">
        <v>13</v>
      </c>
      <c r="B20" s="18">
        <v>3818</v>
      </c>
      <c r="C20" s="19" t="s">
        <v>14</v>
      </c>
      <c r="D20" s="20" t="s">
        <v>15</v>
      </c>
      <c r="E20" s="11" t="s">
        <v>219</v>
      </c>
      <c r="F20" s="11"/>
      <c r="G20" s="85" t="s">
        <v>17</v>
      </c>
      <c r="H20" s="13"/>
      <c r="I20" s="14" t="s">
        <v>7</v>
      </c>
      <c r="J20" s="21" t="s">
        <v>182</v>
      </c>
      <c r="K20" s="69"/>
      <c r="L20" s="69"/>
      <c r="M20" s="22">
        <v>2126</v>
      </c>
      <c r="N20" s="16">
        <v>44041</v>
      </c>
    </row>
    <row r="21" spans="1:16" ht="25.5" x14ac:dyDescent="0.2">
      <c r="A21" s="7" t="s">
        <v>69</v>
      </c>
      <c r="B21" s="8">
        <v>5261</v>
      </c>
      <c r="C21" s="9" t="s">
        <v>70</v>
      </c>
      <c r="D21" s="10" t="s">
        <v>71</v>
      </c>
      <c r="E21" s="12" t="s">
        <v>72</v>
      </c>
      <c r="F21" s="12"/>
      <c r="G21" s="84" t="s">
        <v>73</v>
      </c>
      <c r="H21" s="13"/>
      <c r="I21" s="14"/>
      <c r="J21" s="28"/>
      <c r="K21" s="28"/>
      <c r="M21" s="15"/>
      <c r="N21" s="16"/>
      <c r="O21" s="29"/>
      <c r="P21" s="29"/>
    </row>
    <row r="22" spans="1:16" ht="25.5" x14ac:dyDescent="0.2">
      <c r="A22" s="7" t="s">
        <v>79</v>
      </c>
      <c r="B22" s="8">
        <v>26711</v>
      </c>
      <c r="C22" s="9" t="s">
        <v>80</v>
      </c>
      <c r="D22" s="10" t="s">
        <v>81</v>
      </c>
      <c r="E22" s="12" t="s">
        <v>82</v>
      </c>
      <c r="F22" s="12" t="s">
        <v>230</v>
      </c>
      <c r="G22" s="84" t="s">
        <v>83</v>
      </c>
      <c r="H22" s="13"/>
      <c r="I22" s="14" t="s">
        <v>40</v>
      </c>
      <c r="J22" s="13"/>
      <c r="K22" s="13"/>
      <c r="L22" s="13"/>
      <c r="M22" s="15">
        <v>26711</v>
      </c>
      <c r="N22" s="16">
        <v>44041</v>
      </c>
    </row>
    <row r="23" spans="1:16" ht="18" x14ac:dyDescent="0.2">
      <c r="A23" s="114" t="s">
        <v>94</v>
      </c>
      <c r="B23" s="118"/>
      <c r="C23" s="118"/>
      <c r="D23" s="118"/>
      <c r="E23" s="118"/>
      <c r="F23" s="118"/>
      <c r="G23" s="119"/>
      <c r="H23" s="13"/>
      <c r="J23" s="13"/>
      <c r="K23" s="13"/>
      <c r="L23" s="13"/>
      <c r="M23" s="15">
        <v>29474</v>
      </c>
      <c r="N23" s="16">
        <v>44041</v>
      </c>
    </row>
    <row r="24" spans="1:16" ht="25.5" x14ac:dyDescent="0.2">
      <c r="A24" s="7" t="s">
        <v>95</v>
      </c>
      <c r="B24" s="18">
        <v>4101</v>
      </c>
      <c r="C24" s="19" t="s">
        <v>96</v>
      </c>
      <c r="D24" s="10" t="s">
        <v>97</v>
      </c>
      <c r="E24" s="12" t="s">
        <v>98</v>
      </c>
      <c r="F24" s="12" t="s">
        <v>217</v>
      </c>
      <c r="G24" s="84" t="s">
        <v>99</v>
      </c>
      <c r="H24" s="31"/>
      <c r="I24" s="14" t="s">
        <v>33</v>
      </c>
      <c r="J24" s="13"/>
      <c r="K24" s="13"/>
      <c r="L24" s="13"/>
      <c r="M24" s="15">
        <v>29486</v>
      </c>
      <c r="N24" s="16">
        <v>44041</v>
      </c>
    </row>
    <row r="25" spans="1:16" ht="25.5" x14ac:dyDescent="0.2">
      <c r="A25" s="17" t="s">
        <v>110</v>
      </c>
      <c r="B25" s="18">
        <v>5140</v>
      </c>
      <c r="C25" s="19" t="s">
        <v>111</v>
      </c>
      <c r="D25" s="102" t="s">
        <v>112</v>
      </c>
      <c r="E25" s="11" t="s">
        <v>198</v>
      </c>
      <c r="F25" s="11"/>
      <c r="G25" s="85" t="s">
        <v>114</v>
      </c>
      <c r="H25" s="13"/>
      <c r="I25" s="14" t="s">
        <v>33</v>
      </c>
      <c r="J25" s="25"/>
      <c r="K25" s="25"/>
      <c r="L25" s="26"/>
      <c r="M25" s="15">
        <v>31746</v>
      </c>
      <c r="N25" s="16">
        <v>44041</v>
      </c>
    </row>
    <row r="26" spans="1:16" ht="25.5" x14ac:dyDescent="0.2">
      <c r="A26" s="17" t="s">
        <v>105</v>
      </c>
      <c r="B26" s="18">
        <v>5761</v>
      </c>
      <c r="C26" s="19" t="s">
        <v>106</v>
      </c>
      <c r="D26" s="20" t="s">
        <v>107</v>
      </c>
      <c r="E26" s="11" t="s">
        <v>197</v>
      </c>
      <c r="F26" s="11"/>
      <c r="G26" s="85" t="s">
        <v>109</v>
      </c>
      <c r="H26" s="13"/>
      <c r="I26" s="33" t="s">
        <v>33</v>
      </c>
      <c r="J26" s="25"/>
      <c r="K26" s="25"/>
      <c r="L26" s="26"/>
      <c r="M26" s="15">
        <v>30373</v>
      </c>
      <c r="N26" s="16">
        <v>44041</v>
      </c>
    </row>
    <row r="27" spans="1:16" ht="25.5" x14ac:dyDescent="0.2">
      <c r="A27" s="17" t="s">
        <v>115</v>
      </c>
      <c r="B27" s="18">
        <v>17119</v>
      </c>
      <c r="C27" s="19" t="s">
        <v>116</v>
      </c>
      <c r="D27" s="20" t="s">
        <v>117</v>
      </c>
      <c r="E27" s="11" t="s">
        <v>118</v>
      </c>
      <c r="F27" s="11"/>
      <c r="G27" s="85" t="s">
        <v>119</v>
      </c>
      <c r="H27" s="13"/>
      <c r="I27" s="14" t="s">
        <v>46</v>
      </c>
      <c r="J27" s="23"/>
      <c r="K27" s="23"/>
      <c r="L27" s="24"/>
      <c r="M27" s="22">
        <v>33453</v>
      </c>
      <c r="N27" s="16">
        <v>44041</v>
      </c>
    </row>
    <row r="28" spans="1:16" ht="29.25" customHeight="1" x14ac:dyDescent="0.2">
      <c r="A28" s="7" t="s">
        <v>74</v>
      </c>
      <c r="B28" s="8">
        <v>18939</v>
      </c>
      <c r="C28" s="9" t="s">
        <v>75</v>
      </c>
      <c r="D28" s="10" t="s">
        <v>76</v>
      </c>
      <c r="E28" s="12" t="s">
        <v>77</v>
      </c>
      <c r="F28" s="12"/>
      <c r="G28" s="84" t="s">
        <v>78</v>
      </c>
      <c r="H28" s="13"/>
      <c r="I28" s="14"/>
      <c r="J28" s="23"/>
      <c r="K28" s="23"/>
      <c r="L28" s="24"/>
      <c r="M28" s="15"/>
      <c r="N28" s="16"/>
    </row>
    <row r="29" spans="1:16" ht="25.5" x14ac:dyDescent="0.2">
      <c r="A29" s="7" t="s">
        <v>120</v>
      </c>
      <c r="B29" s="18">
        <v>28776</v>
      </c>
      <c r="C29" s="19" t="s">
        <v>121</v>
      </c>
      <c r="D29" s="27" t="s">
        <v>122</v>
      </c>
      <c r="E29" s="11" t="s">
        <v>123</v>
      </c>
      <c r="F29" s="92" t="s">
        <v>218</v>
      </c>
      <c r="G29" s="88">
        <v>5089920938</v>
      </c>
      <c r="H29" s="13"/>
      <c r="I29" s="14" t="s">
        <v>46</v>
      </c>
      <c r="J29" s="23"/>
      <c r="K29" s="23"/>
      <c r="L29" s="24"/>
      <c r="M29" s="15">
        <v>33835</v>
      </c>
      <c r="N29" s="16">
        <v>44041</v>
      </c>
    </row>
    <row r="30" spans="1:16" ht="25.5" x14ac:dyDescent="0.2">
      <c r="A30" s="101" t="s">
        <v>100</v>
      </c>
      <c r="B30" s="18">
        <v>34797</v>
      </c>
      <c r="C30" s="19" t="s">
        <v>237</v>
      </c>
      <c r="D30" s="103" t="s">
        <v>102</v>
      </c>
      <c r="E30" s="11" t="s">
        <v>194</v>
      </c>
      <c r="F30" s="11"/>
      <c r="G30" s="87" t="s">
        <v>195</v>
      </c>
      <c r="H30" s="31"/>
      <c r="I30" s="104" t="s">
        <v>33</v>
      </c>
      <c r="J30" s="13"/>
      <c r="K30" s="13"/>
      <c r="L30" s="13"/>
      <c r="M30" s="15">
        <v>30260</v>
      </c>
      <c r="N30" s="16">
        <v>44041</v>
      </c>
    </row>
    <row r="31" spans="1:16" ht="25.5" x14ac:dyDescent="0.2">
      <c r="A31" s="7" t="s">
        <v>199</v>
      </c>
      <c r="B31" s="18">
        <v>37134</v>
      </c>
      <c r="C31" s="19" t="s">
        <v>236</v>
      </c>
      <c r="D31" s="27"/>
      <c r="E31" s="11"/>
      <c r="F31" s="11"/>
      <c r="G31" s="88"/>
      <c r="H31" s="13"/>
      <c r="I31" s="70"/>
      <c r="J31" s="23"/>
      <c r="K31" s="23"/>
      <c r="L31" s="24"/>
      <c r="M31" s="15"/>
      <c r="N31" s="16"/>
    </row>
    <row r="32" spans="1:16" ht="18" x14ac:dyDescent="0.2">
      <c r="A32" s="114" t="s">
        <v>200</v>
      </c>
      <c r="B32" s="114"/>
      <c r="C32" s="114"/>
      <c r="D32" s="114"/>
      <c r="E32" s="114"/>
      <c r="F32" s="114"/>
      <c r="G32" s="120"/>
      <c r="H32" s="13"/>
      <c r="J32" s="13"/>
      <c r="K32" s="13"/>
      <c r="L32" s="13"/>
      <c r="M32" s="15">
        <v>34608</v>
      </c>
      <c r="N32" s="16">
        <v>44041</v>
      </c>
    </row>
    <row r="33" spans="1:14" ht="25.5" x14ac:dyDescent="0.2">
      <c r="A33" s="39" t="s">
        <v>135</v>
      </c>
      <c r="B33" s="40">
        <v>4955</v>
      </c>
      <c r="C33" s="41" t="s">
        <v>136</v>
      </c>
      <c r="D33" s="97" t="s">
        <v>137</v>
      </c>
      <c r="E33" s="105" t="s">
        <v>220</v>
      </c>
      <c r="F33" s="43"/>
      <c r="G33" s="106" t="s">
        <v>139</v>
      </c>
      <c r="H33" s="13"/>
      <c r="I33" s="14" t="s">
        <v>7</v>
      </c>
      <c r="J33" s="25"/>
      <c r="K33" s="25"/>
      <c r="L33" s="26" t="s">
        <v>140</v>
      </c>
      <c r="M33" s="14"/>
      <c r="N33" s="108"/>
    </row>
    <row r="34" spans="1:14" ht="25.5" x14ac:dyDescent="0.2">
      <c r="A34" s="7" t="s">
        <v>84</v>
      </c>
      <c r="B34" s="8">
        <v>29486</v>
      </c>
      <c r="C34" s="9" t="s">
        <v>238</v>
      </c>
      <c r="D34" s="10" t="s">
        <v>86</v>
      </c>
      <c r="E34" s="12" t="s">
        <v>223</v>
      </c>
      <c r="F34" s="12" t="s">
        <v>192</v>
      </c>
      <c r="G34" s="84" t="s">
        <v>88</v>
      </c>
      <c r="H34" s="13"/>
      <c r="I34" s="14" t="s">
        <v>33</v>
      </c>
      <c r="J34" s="13"/>
      <c r="K34" s="13"/>
      <c r="L34" s="13"/>
    </row>
    <row r="35" spans="1:14" ht="25.5" x14ac:dyDescent="0.2">
      <c r="A35" s="7" t="s">
        <v>151</v>
      </c>
      <c r="B35" s="8">
        <v>30260</v>
      </c>
      <c r="C35" s="9" t="s">
        <v>152</v>
      </c>
      <c r="D35" s="86" t="s">
        <v>209</v>
      </c>
      <c r="E35" s="11" t="s">
        <v>234</v>
      </c>
      <c r="F35" s="11"/>
      <c r="G35" s="88">
        <v>7818266083</v>
      </c>
      <c r="H35" s="13"/>
      <c r="I35" s="14" t="s">
        <v>57</v>
      </c>
      <c r="J35" s="25"/>
      <c r="K35" s="25"/>
      <c r="L35" s="26"/>
      <c r="M35" s="107">
        <v>36495</v>
      </c>
      <c r="N35" s="109">
        <v>44041</v>
      </c>
    </row>
    <row r="36" spans="1:14" ht="25.5" x14ac:dyDescent="0.2">
      <c r="A36" s="7" t="s">
        <v>146</v>
      </c>
      <c r="B36" s="8">
        <v>30373</v>
      </c>
      <c r="C36" s="9" t="s">
        <v>147</v>
      </c>
      <c r="D36" s="10" t="s">
        <v>148</v>
      </c>
      <c r="E36" s="12" t="s">
        <v>149</v>
      </c>
      <c r="F36" s="12"/>
      <c r="G36" s="84" t="s">
        <v>150</v>
      </c>
      <c r="H36" s="13"/>
      <c r="I36" s="14"/>
      <c r="J36" s="13"/>
      <c r="K36" s="13"/>
      <c r="L36" s="37"/>
    </row>
    <row r="37" spans="1:14" ht="30" customHeight="1" x14ac:dyDescent="0.2">
      <c r="A37" s="7" t="s">
        <v>141</v>
      </c>
      <c r="B37" s="8">
        <v>36495</v>
      </c>
      <c r="C37" s="9" t="s">
        <v>215</v>
      </c>
      <c r="D37" s="103" t="s">
        <v>143</v>
      </c>
      <c r="E37" s="12" t="s">
        <v>144</v>
      </c>
      <c r="F37" s="12"/>
      <c r="G37" s="89" t="s">
        <v>201</v>
      </c>
      <c r="H37" s="13"/>
      <c r="I37" s="14" t="s">
        <v>57</v>
      </c>
      <c r="J37" s="13"/>
      <c r="K37" s="13"/>
      <c r="L37" s="37"/>
    </row>
    <row r="38" spans="1:14" s="5" customFormat="1" thickBot="1" x14ac:dyDescent="0.25">
      <c r="A38" s="90"/>
      <c r="B38" s="91"/>
      <c r="C38" s="91"/>
      <c r="D38" s="91"/>
      <c r="E38" s="91"/>
      <c r="F38" s="91"/>
      <c r="G38" s="110">
        <v>44231</v>
      </c>
      <c r="H38" s="13"/>
      <c r="I38" s="14" t="s">
        <v>57</v>
      </c>
      <c r="J38" s="23"/>
      <c r="K38" s="23"/>
      <c r="L38" s="24"/>
    </row>
    <row r="39" spans="1:14" x14ac:dyDescent="0.2">
      <c r="A39" s="111" t="s">
        <v>212</v>
      </c>
      <c r="B39" s="111"/>
      <c r="C39" s="111"/>
      <c r="D39" s="111"/>
      <c r="E39" s="45" t="s">
        <v>140</v>
      </c>
      <c r="F39" s="45"/>
      <c r="G39" s="46" t="s">
        <v>140</v>
      </c>
      <c r="H39" s="13"/>
      <c r="J39" s="13"/>
      <c r="K39" s="13"/>
      <c r="L39" s="13"/>
    </row>
    <row r="40" spans="1:14" ht="14.25" x14ac:dyDescent="0.2">
      <c r="A40" s="123" t="s">
        <v>211</v>
      </c>
      <c r="B40" s="124"/>
      <c r="C40" s="129" t="s">
        <v>228</v>
      </c>
      <c r="D40" s="81" t="s">
        <v>158</v>
      </c>
      <c r="E40" s="82" t="s">
        <v>227</v>
      </c>
      <c r="F40" s="122" t="s">
        <v>160</v>
      </c>
      <c r="G40" s="122"/>
      <c r="H40" s="13"/>
      <c r="J40" s="13"/>
      <c r="K40" s="13"/>
      <c r="L40" s="13"/>
    </row>
    <row r="41" spans="1:14" ht="14.25" x14ac:dyDescent="0.2">
      <c r="A41" s="123"/>
      <c r="B41" s="124"/>
      <c r="C41" s="129"/>
      <c r="D41" s="81" t="s">
        <v>164</v>
      </c>
      <c r="E41" s="82" t="s">
        <v>165</v>
      </c>
      <c r="F41" s="122" t="s">
        <v>166</v>
      </c>
      <c r="G41" s="122"/>
      <c r="H41" s="13"/>
      <c r="J41" s="13"/>
      <c r="K41" s="13"/>
      <c r="L41" s="13"/>
    </row>
    <row r="42" spans="1:14" ht="14.25" x14ac:dyDescent="0.2">
      <c r="A42" s="123"/>
      <c r="B42" s="124"/>
      <c r="C42" s="100"/>
      <c r="D42" s="81" t="s">
        <v>46</v>
      </c>
      <c r="E42" s="82" t="s">
        <v>213</v>
      </c>
      <c r="F42" s="122" t="s">
        <v>214</v>
      </c>
      <c r="G42" s="122"/>
      <c r="H42" s="13"/>
      <c r="J42" s="13"/>
      <c r="K42" s="13"/>
      <c r="L42" s="13"/>
    </row>
    <row r="43" spans="1:14" ht="14.25" x14ac:dyDescent="0.2">
      <c r="A43" s="123"/>
      <c r="B43" s="124"/>
      <c r="C43" s="127" t="s">
        <v>229</v>
      </c>
      <c r="D43" s="81" t="s">
        <v>224</v>
      </c>
      <c r="E43" s="82" t="s">
        <v>226</v>
      </c>
      <c r="F43" s="122" t="s">
        <v>225</v>
      </c>
      <c r="G43" s="122"/>
      <c r="H43" s="13"/>
      <c r="J43" s="13"/>
      <c r="K43" s="13"/>
      <c r="L43" s="13"/>
    </row>
    <row r="44" spans="1:14" ht="15" thickBot="1" x14ac:dyDescent="0.25">
      <c r="A44" s="125"/>
      <c r="B44" s="126"/>
      <c r="C44" s="128"/>
      <c r="D44" s="50" t="s">
        <v>167</v>
      </c>
      <c r="E44" s="51" t="s">
        <v>168</v>
      </c>
      <c r="F44" s="121" t="s">
        <v>169</v>
      </c>
      <c r="G44" s="121"/>
      <c r="I44" s="4">
        <f>COUNTA(I3:I38)</f>
        <v>27</v>
      </c>
      <c r="J44" s="53">
        <f>I44/29</f>
        <v>0.93103448275862066</v>
      </c>
      <c r="K44" s="53"/>
      <c r="L44" s="13"/>
    </row>
  </sheetData>
  <autoFilter ref="I1:I38" xr:uid="{00000000-0009-0000-0000-000001000000}"/>
  <sortState xmlns:xlrd2="http://schemas.microsoft.com/office/spreadsheetml/2017/richdata2" ref="A33:AMJ37">
    <sortCondition ref="B33:B37"/>
  </sortState>
  <mergeCells count="15">
    <mergeCell ref="A1:G1"/>
    <mergeCell ref="A14:G14"/>
    <mergeCell ref="A19:G19"/>
    <mergeCell ref="A32:G32"/>
    <mergeCell ref="F44:G44"/>
    <mergeCell ref="F42:G42"/>
    <mergeCell ref="A40:B44"/>
    <mergeCell ref="A39:D39"/>
    <mergeCell ref="F40:G40"/>
    <mergeCell ref="F41:G41"/>
    <mergeCell ref="F43:G43"/>
    <mergeCell ref="C43:C44"/>
    <mergeCell ref="C40:C41"/>
    <mergeCell ref="A23:G23"/>
    <mergeCell ref="A10:G10"/>
  </mergeCells>
  <phoneticPr fontId="17" type="noConversion"/>
  <hyperlinks>
    <hyperlink ref="F40" r:id="rId1" xr:uid="{00000000-0004-0000-0100-000002000000}"/>
    <hyperlink ref="F41" r:id="rId2" xr:uid="{00000000-0004-0000-0100-000004000000}"/>
    <hyperlink ref="F42" r:id="rId3" xr:uid="{16299E6C-0FD7-47B7-8CB2-A507B1A2862F}"/>
    <hyperlink ref="F43" r:id="rId4" xr:uid="{6FD24F7B-9ED3-4474-A69C-37B32D87723A}"/>
    <hyperlink ref="F44" r:id="rId5" xr:uid="{467CE14E-4CDB-41A6-B326-22AFA7A3B861}"/>
  </hyperlinks>
  <printOptions horizontalCentered="1"/>
  <pageMargins left="0" right="0" top="0.35" bottom="0" header="0" footer="0"/>
  <pageSetup scale="76" firstPageNumber="0" orientation="portrait" r:id="rId6"/>
  <headerFooter>
    <oddHeader>&amp;C&amp;"Californian FB,Bold"&amp;16Lockwood / McKinnon Store Directory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J42"/>
  <sheetViews>
    <sheetView topLeftCell="A16" zoomScaleNormal="100" workbookViewId="0">
      <selection activeCell="G25" sqref="G25"/>
    </sheetView>
  </sheetViews>
  <sheetFormatPr defaultColWidth="9.140625" defaultRowHeight="15.75" x14ac:dyDescent="0.2"/>
  <cols>
    <col min="1" max="1" width="16" style="1" customWidth="1"/>
    <col min="2" max="2" width="9.7109375" style="1" customWidth="1"/>
    <col min="3" max="3" width="24.42578125" style="2" customWidth="1"/>
    <col min="4" max="4" width="25.140625" style="2" customWidth="1"/>
    <col min="5" max="5" width="18.5703125" style="2" customWidth="1"/>
    <col min="6" max="6" width="17.7109375" style="2" customWidth="1"/>
    <col min="7" max="7" width="22.42578125" style="3" customWidth="1"/>
    <col min="8" max="8" width="2.7109375" style="4" customWidth="1"/>
    <col min="9" max="9" width="16.42578125" style="4" customWidth="1"/>
    <col min="10" max="10" width="9.140625" style="4"/>
    <col min="11" max="11" width="15.28515625" style="4" customWidth="1"/>
    <col min="12" max="12" width="24" style="4" customWidth="1"/>
    <col min="13" max="13" width="9.140625" style="4"/>
    <col min="14" max="257" width="9.140625" style="5"/>
    <col min="258" max="258" width="16" style="5" customWidth="1"/>
    <col min="259" max="259" width="7.85546875" style="5" customWidth="1"/>
    <col min="260" max="260" width="24.42578125" style="5" customWidth="1"/>
    <col min="261" max="261" width="27.28515625" style="5" customWidth="1"/>
    <col min="262" max="262" width="19.7109375" style="5" customWidth="1"/>
    <col min="263" max="263" width="18.28515625" style="5" customWidth="1"/>
    <col min="264" max="264" width="13.7109375" style="5" customWidth="1"/>
    <col min="265" max="265" width="16.7109375" style="5" customWidth="1"/>
    <col min="266" max="513" width="9.140625" style="5"/>
    <col min="514" max="514" width="16" style="5" customWidth="1"/>
    <col min="515" max="515" width="7.85546875" style="5" customWidth="1"/>
    <col min="516" max="516" width="24.42578125" style="5" customWidth="1"/>
    <col min="517" max="517" width="27.28515625" style="5" customWidth="1"/>
    <col min="518" max="518" width="19.7109375" style="5" customWidth="1"/>
    <col min="519" max="519" width="18.28515625" style="5" customWidth="1"/>
    <col min="520" max="520" width="13.7109375" style="5" customWidth="1"/>
    <col min="521" max="521" width="16.7109375" style="5" customWidth="1"/>
    <col min="522" max="769" width="9.140625" style="5"/>
    <col min="770" max="770" width="16" style="5" customWidth="1"/>
    <col min="771" max="771" width="7.85546875" style="5" customWidth="1"/>
    <col min="772" max="772" width="24.42578125" style="5" customWidth="1"/>
    <col min="773" max="773" width="27.28515625" style="5" customWidth="1"/>
    <col min="774" max="774" width="19.7109375" style="5" customWidth="1"/>
    <col min="775" max="775" width="18.28515625" style="5" customWidth="1"/>
    <col min="776" max="776" width="13.7109375" style="5" customWidth="1"/>
    <col min="777" max="777" width="16.7109375" style="5" customWidth="1"/>
    <col min="778" max="1024" width="9.140625" style="5"/>
  </cols>
  <sheetData>
    <row r="1" spans="1:14" ht="18" customHeight="1" x14ac:dyDescent="0.2">
      <c r="A1" s="130" t="s">
        <v>0</v>
      </c>
      <c r="B1" s="130"/>
      <c r="C1" s="130"/>
      <c r="D1" s="130"/>
      <c r="E1" s="130"/>
      <c r="F1" s="130"/>
      <c r="G1" s="130"/>
      <c r="I1" s="6" t="s">
        <v>1</v>
      </c>
    </row>
    <row r="2" spans="1:14" ht="18" customHeight="1" x14ac:dyDescent="0.2">
      <c r="A2" s="54" t="s">
        <v>171</v>
      </c>
      <c r="B2" s="55" t="s">
        <v>172</v>
      </c>
      <c r="C2" s="55" t="s">
        <v>173</v>
      </c>
      <c r="D2" s="55" t="s">
        <v>174</v>
      </c>
      <c r="E2" s="55" t="s">
        <v>175</v>
      </c>
      <c r="F2" s="55" t="s">
        <v>176</v>
      </c>
      <c r="G2" s="56" t="s">
        <v>177</v>
      </c>
      <c r="I2" s="6"/>
      <c r="K2" s="57"/>
      <c r="L2" s="57"/>
    </row>
    <row r="3" spans="1:14" ht="40.15" customHeight="1" x14ac:dyDescent="0.2">
      <c r="A3" s="58" t="s">
        <v>2</v>
      </c>
      <c r="B3" s="59">
        <v>2055</v>
      </c>
      <c r="C3" s="60" t="s">
        <v>3</v>
      </c>
      <c r="D3" s="61" t="s">
        <v>4</v>
      </c>
      <c r="E3" s="62" t="s">
        <v>5</v>
      </c>
      <c r="F3" s="63" t="s">
        <v>178</v>
      </c>
      <c r="G3" s="64" t="s">
        <v>6</v>
      </c>
      <c r="H3" s="13"/>
      <c r="I3" s="14" t="s">
        <v>7</v>
      </c>
      <c r="J3" s="13"/>
      <c r="K3" s="65"/>
      <c r="L3" s="65"/>
      <c r="M3" s="15">
        <v>2055</v>
      </c>
      <c r="N3" s="16">
        <v>44041</v>
      </c>
    </row>
    <row r="4" spans="1:14" ht="30.95" customHeight="1" x14ac:dyDescent="0.2">
      <c r="A4" s="7" t="s">
        <v>8</v>
      </c>
      <c r="B4" s="8">
        <v>29474</v>
      </c>
      <c r="C4" s="9" t="s">
        <v>9</v>
      </c>
      <c r="D4" s="10" t="s">
        <v>10</v>
      </c>
      <c r="E4" s="12" t="s">
        <v>179</v>
      </c>
      <c r="F4" s="66" t="s">
        <v>180</v>
      </c>
      <c r="G4" s="12" t="s">
        <v>12</v>
      </c>
      <c r="H4" s="13"/>
      <c r="I4" s="14" t="s">
        <v>7</v>
      </c>
      <c r="J4" s="13"/>
      <c r="K4" s="67" t="s">
        <v>177</v>
      </c>
      <c r="L4" s="65"/>
      <c r="M4" s="15">
        <v>2111</v>
      </c>
      <c r="N4" s="16">
        <v>44041</v>
      </c>
    </row>
    <row r="5" spans="1:14" ht="30.95" customHeight="1" x14ac:dyDescent="0.2">
      <c r="A5" s="17" t="s">
        <v>13</v>
      </c>
      <c r="B5" s="18">
        <v>3818</v>
      </c>
      <c r="C5" s="19" t="s">
        <v>14</v>
      </c>
      <c r="D5" s="20" t="s">
        <v>15</v>
      </c>
      <c r="E5" s="11" t="s">
        <v>16</v>
      </c>
      <c r="F5" s="68" t="s">
        <v>181</v>
      </c>
      <c r="G5" s="11" t="s">
        <v>17</v>
      </c>
      <c r="H5" s="13"/>
      <c r="I5" s="14" t="s">
        <v>7</v>
      </c>
      <c r="J5" s="21" t="s">
        <v>182</v>
      </c>
      <c r="K5" s="69"/>
      <c r="L5" s="69"/>
      <c r="M5" s="22">
        <v>2126</v>
      </c>
      <c r="N5" s="16">
        <v>44041</v>
      </c>
    </row>
    <row r="6" spans="1:14" ht="30.95" customHeight="1" x14ac:dyDescent="0.2">
      <c r="A6" s="17" t="s">
        <v>18</v>
      </c>
      <c r="B6" s="18">
        <v>4908</v>
      </c>
      <c r="C6" s="19" t="s">
        <v>19</v>
      </c>
      <c r="D6" s="20" t="s">
        <v>20</v>
      </c>
      <c r="E6" s="11" t="s">
        <v>183</v>
      </c>
      <c r="F6" s="68" t="s">
        <v>184</v>
      </c>
      <c r="G6" s="11" t="s">
        <v>22</v>
      </c>
      <c r="H6" s="13"/>
      <c r="I6" s="14" t="s">
        <v>7</v>
      </c>
      <c r="J6" s="13"/>
      <c r="K6" s="65"/>
      <c r="L6" s="65"/>
      <c r="M6" s="22">
        <v>3818</v>
      </c>
      <c r="N6" s="16">
        <v>44041</v>
      </c>
    </row>
    <row r="7" spans="1:14" ht="30.95" customHeight="1" x14ac:dyDescent="0.2">
      <c r="A7" s="17" t="s">
        <v>23</v>
      </c>
      <c r="B7" s="18">
        <v>33453</v>
      </c>
      <c r="C7" s="19" t="s">
        <v>24</v>
      </c>
      <c r="D7" s="20" t="s">
        <v>25</v>
      </c>
      <c r="E7" s="11" t="s">
        <v>26</v>
      </c>
      <c r="F7" s="68" t="s">
        <v>185</v>
      </c>
      <c r="G7" s="11" t="s">
        <v>27</v>
      </c>
      <c r="H7" s="13"/>
      <c r="I7" s="14" t="s">
        <v>7</v>
      </c>
      <c r="J7" s="13"/>
      <c r="K7" s="65"/>
      <c r="L7" s="65"/>
      <c r="M7" s="22">
        <v>4101</v>
      </c>
      <c r="N7" s="16">
        <v>44041</v>
      </c>
    </row>
    <row r="8" spans="1:14" ht="30.95" customHeight="1" x14ac:dyDescent="0.2">
      <c r="A8" s="7" t="s">
        <v>28</v>
      </c>
      <c r="B8" s="8">
        <v>33835</v>
      </c>
      <c r="C8" s="9" t="s">
        <v>29</v>
      </c>
      <c r="D8" s="10" t="s">
        <v>30</v>
      </c>
      <c r="E8" s="11" t="s">
        <v>31</v>
      </c>
      <c r="F8" s="68" t="s">
        <v>140</v>
      </c>
      <c r="G8" s="12" t="s">
        <v>32</v>
      </c>
      <c r="H8" s="13"/>
      <c r="I8" s="14" t="s">
        <v>33</v>
      </c>
      <c r="J8" s="13"/>
      <c r="K8" s="65"/>
      <c r="L8" s="65"/>
      <c r="M8" s="15">
        <v>4456</v>
      </c>
      <c r="N8" s="16">
        <v>44041</v>
      </c>
    </row>
    <row r="9" spans="1:14" ht="18" customHeight="1" x14ac:dyDescent="0.2">
      <c r="A9" s="114" t="s">
        <v>34</v>
      </c>
      <c r="B9" s="114"/>
      <c r="C9" s="114"/>
      <c r="D9" s="114"/>
      <c r="E9" s="114"/>
      <c r="F9" s="114"/>
      <c r="G9" s="114"/>
      <c r="H9" s="13"/>
      <c r="J9" s="23"/>
      <c r="K9" s="71"/>
      <c r="L9" s="71"/>
      <c r="M9" s="15">
        <v>4812</v>
      </c>
      <c r="N9" s="16">
        <v>44041</v>
      </c>
    </row>
    <row r="10" spans="1:14" ht="30.95" customHeight="1" x14ac:dyDescent="0.2">
      <c r="A10" s="7" t="s">
        <v>35</v>
      </c>
      <c r="B10" s="8">
        <v>2111</v>
      </c>
      <c r="C10" s="19" t="s">
        <v>36</v>
      </c>
      <c r="D10" s="20" t="s">
        <v>37</v>
      </c>
      <c r="E10" s="11" t="s">
        <v>38</v>
      </c>
      <c r="F10" s="68" t="s">
        <v>187</v>
      </c>
      <c r="G10" s="11" t="s">
        <v>39</v>
      </c>
      <c r="H10" s="13"/>
      <c r="I10" s="14" t="s">
        <v>40</v>
      </c>
      <c r="J10" s="13"/>
      <c r="K10" s="65"/>
      <c r="L10" s="65"/>
      <c r="M10" s="22">
        <v>4908</v>
      </c>
      <c r="N10" s="16">
        <v>44041</v>
      </c>
    </row>
    <row r="11" spans="1:14" ht="30.95" customHeight="1" x14ac:dyDescent="0.2">
      <c r="A11" s="7" t="s">
        <v>41</v>
      </c>
      <c r="B11" s="8">
        <v>4961</v>
      </c>
      <c r="C11" s="19" t="s">
        <v>42</v>
      </c>
      <c r="D11" s="20" t="s">
        <v>43</v>
      </c>
      <c r="E11" s="11" t="s">
        <v>44</v>
      </c>
      <c r="F11" s="68"/>
      <c r="G11" s="11" t="s">
        <v>45</v>
      </c>
      <c r="H11" s="13"/>
      <c r="I11" s="14" t="s">
        <v>46</v>
      </c>
      <c r="J11" s="25"/>
      <c r="K11" s="72"/>
      <c r="L11" s="73"/>
      <c r="M11" s="15">
        <v>4955</v>
      </c>
      <c r="N11" s="16">
        <v>44041</v>
      </c>
    </row>
    <row r="12" spans="1:14" ht="30.95" customHeight="1" x14ac:dyDescent="0.2">
      <c r="A12" s="7" t="s">
        <v>47</v>
      </c>
      <c r="B12" s="8">
        <v>4456</v>
      </c>
      <c r="C12" s="19" t="s">
        <v>48</v>
      </c>
      <c r="D12" s="20" t="s">
        <v>49</v>
      </c>
      <c r="E12" s="11" t="s">
        <v>66</v>
      </c>
      <c r="F12" s="68" t="s">
        <v>188</v>
      </c>
      <c r="G12" s="11" t="s">
        <v>51</v>
      </c>
      <c r="H12" s="13"/>
      <c r="I12" s="14" t="s">
        <v>46</v>
      </c>
      <c r="J12" s="25"/>
      <c r="K12" s="72"/>
      <c r="L12" s="73"/>
      <c r="M12" s="15">
        <v>4961</v>
      </c>
      <c r="N12" s="16">
        <v>44041</v>
      </c>
    </row>
    <row r="13" spans="1:14" ht="30.95" customHeight="1" x14ac:dyDescent="0.2">
      <c r="A13" s="7" t="s">
        <v>52</v>
      </c>
      <c r="B13" s="18">
        <v>21084</v>
      </c>
      <c r="C13" s="19" t="s">
        <v>53</v>
      </c>
      <c r="D13" s="20" t="s">
        <v>54</v>
      </c>
      <c r="E13" s="11" t="s">
        <v>189</v>
      </c>
      <c r="F13" s="68"/>
      <c r="G13" s="11" t="s">
        <v>56</v>
      </c>
      <c r="H13" s="13"/>
      <c r="I13" s="14" t="s">
        <v>57</v>
      </c>
      <c r="J13" s="23"/>
      <c r="K13" s="71"/>
      <c r="L13" s="71"/>
      <c r="M13" s="22">
        <v>5140</v>
      </c>
      <c r="N13" s="16">
        <v>44041</v>
      </c>
    </row>
    <row r="14" spans="1:14" ht="30.95" customHeight="1" x14ac:dyDescent="0.2">
      <c r="A14" s="7" t="s">
        <v>58</v>
      </c>
      <c r="B14" s="8">
        <v>28560</v>
      </c>
      <c r="C14" s="19" t="s">
        <v>59</v>
      </c>
      <c r="D14" s="27" t="s">
        <v>60</v>
      </c>
      <c r="E14" s="11" t="s">
        <v>61</v>
      </c>
      <c r="F14" s="11"/>
      <c r="G14" s="11" t="s">
        <v>62</v>
      </c>
      <c r="H14" s="13"/>
      <c r="I14" s="14" t="s">
        <v>46</v>
      </c>
      <c r="J14" s="13"/>
      <c r="K14" s="65"/>
      <c r="L14" s="65"/>
      <c r="M14" s="15">
        <v>5261</v>
      </c>
      <c r="N14" s="16">
        <v>44041</v>
      </c>
    </row>
    <row r="15" spans="1:14" ht="30.95" customHeight="1" x14ac:dyDescent="0.2">
      <c r="A15" s="7" t="s">
        <v>63</v>
      </c>
      <c r="B15" s="8">
        <v>34608</v>
      </c>
      <c r="C15" s="19" t="s">
        <v>64</v>
      </c>
      <c r="D15" s="27" t="s">
        <v>65</v>
      </c>
      <c r="E15" s="11" t="s">
        <v>55</v>
      </c>
      <c r="F15" s="68" t="s">
        <v>108</v>
      </c>
      <c r="G15" s="11" t="s">
        <v>67</v>
      </c>
      <c r="H15" s="13"/>
      <c r="I15" s="14" t="s">
        <v>57</v>
      </c>
      <c r="J15" s="13"/>
      <c r="K15" s="13"/>
      <c r="L15" s="13"/>
      <c r="M15" s="22">
        <v>5761</v>
      </c>
      <c r="N15" s="16">
        <v>44041</v>
      </c>
    </row>
    <row r="16" spans="1:14" ht="18" customHeight="1" x14ac:dyDescent="0.2">
      <c r="A16" s="115" t="s">
        <v>68</v>
      </c>
      <c r="B16" s="115"/>
      <c r="C16" s="115"/>
      <c r="D16" s="115"/>
      <c r="E16" s="115"/>
      <c r="F16" s="115"/>
      <c r="G16" s="115"/>
      <c r="H16" s="13"/>
      <c r="J16" s="13"/>
      <c r="K16" s="13"/>
      <c r="L16" s="13"/>
      <c r="M16" s="22">
        <v>17119</v>
      </c>
      <c r="N16" s="16">
        <v>44041</v>
      </c>
    </row>
    <row r="17" spans="1:16" ht="30.95" customHeight="1" x14ac:dyDescent="0.2">
      <c r="A17" s="7" t="s">
        <v>69</v>
      </c>
      <c r="B17" s="8">
        <v>5261</v>
      </c>
      <c r="C17" s="9" t="s">
        <v>70</v>
      </c>
      <c r="D17" s="10" t="s">
        <v>71</v>
      </c>
      <c r="E17" s="12" t="s">
        <v>72</v>
      </c>
      <c r="F17" s="66" t="s">
        <v>140</v>
      </c>
      <c r="G17" s="12" t="s">
        <v>73</v>
      </c>
      <c r="H17" s="13"/>
      <c r="I17" s="14" t="s">
        <v>40</v>
      </c>
      <c r="J17" s="28"/>
      <c r="K17" s="28"/>
      <c r="M17" s="15">
        <v>18939</v>
      </c>
      <c r="N17" s="16">
        <v>44041</v>
      </c>
      <c r="O17" s="29"/>
      <c r="P17" s="29"/>
    </row>
    <row r="18" spans="1:16" ht="30.95" customHeight="1" x14ac:dyDescent="0.2">
      <c r="A18" s="7" t="s">
        <v>74</v>
      </c>
      <c r="B18" s="8">
        <v>18939</v>
      </c>
      <c r="C18" s="9" t="s">
        <v>75</v>
      </c>
      <c r="D18" s="10" t="s">
        <v>76</v>
      </c>
      <c r="E18" s="12" t="s">
        <v>77</v>
      </c>
      <c r="F18" s="66"/>
      <c r="G18" s="12" t="s">
        <v>78</v>
      </c>
      <c r="H18" s="13"/>
      <c r="I18" s="14" t="s">
        <v>40</v>
      </c>
      <c r="J18" s="28"/>
      <c r="K18" s="28"/>
      <c r="L18" s="28"/>
      <c r="M18" s="22">
        <v>21084</v>
      </c>
      <c r="N18" s="16">
        <v>44041</v>
      </c>
      <c r="O18" s="29"/>
      <c r="P18" s="29"/>
    </row>
    <row r="19" spans="1:16" ht="30.95" customHeight="1" x14ac:dyDescent="0.2">
      <c r="A19" s="7" t="s">
        <v>79</v>
      </c>
      <c r="B19" s="8">
        <v>26711</v>
      </c>
      <c r="C19" s="9" t="s">
        <v>80</v>
      </c>
      <c r="D19" s="10" t="s">
        <v>81</v>
      </c>
      <c r="E19" s="12" t="s">
        <v>82</v>
      </c>
      <c r="F19" s="66" t="s">
        <v>191</v>
      </c>
      <c r="G19" s="12" t="s">
        <v>83</v>
      </c>
      <c r="H19" s="13"/>
      <c r="I19" s="14" t="s">
        <v>40</v>
      </c>
      <c r="J19" s="13"/>
      <c r="K19" s="13"/>
      <c r="L19" s="13"/>
      <c r="M19" s="15">
        <v>26711</v>
      </c>
      <c r="N19" s="16">
        <v>44041</v>
      </c>
    </row>
    <row r="20" spans="1:16" ht="30.95" customHeight="1" x14ac:dyDescent="0.2">
      <c r="A20" s="7" t="s">
        <v>84</v>
      </c>
      <c r="B20" s="8">
        <v>29486</v>
      </c>
      <c r="C20" s="9" t="s">
        <v>85</v>
      </c>
      <c r="D20" s="10" t="s">
        <v>86</v>
      </c>
      <c r="E20" s="12" t="s">
        <v>87</v>
      </c>
      <c r="F20" s="66" t="s">
        <v>192</v>
      </c>
      <c r="G20" s="12" t="s">
        <v>88</v>
      </c>
      <c r="H20" s="13"/>
      <c r="I20" s="14" t="s">
        <v>57</v>
      </c>
      <c r="J20" s="13"/>
      <c r="K20" s="13"/>
      <c r="L20" s="13"/>
      <c r="M20" s="15">
        <v>28560</v>
      </c>
      <c r="N20" s="16">
        <v>44041</v>
      </c>
    </row>
    <row r="21" spans="1:16" ht="30.95" customHeight="1" x14ac:dyDescent="0.2">
      <c r="A21" s="7" t="s">
        <v>89</v>
      </c>
      <c r="B21" s="8">
        <v>31746</v>
      </c>
      <c r="C21" s="9" t="s">
        <v>90</v>
      </c>
      <c r="D21" s="10" t="s">
        <v>91</v>
      </c>
      <c r="E21" s="12" t="s">
        <v>92</v>
      </c>
      <c r="F21" s="12"/>
      <c r="G21" s="12" t="s">
        <v>93</v>
      </c>
      <c r="H21" s="13"/>
      <c r="I21" s="14" t="s">
        <v>40</v>
      </c>
      <c r="J21" s="30"/>
      <c r="K21" s="30"/>
      <c r="L21" s="28"/>
      <c r="M21" s="22">
        <v>28776</v>
      </c>
      <c r="N21" s="16">
        <v>44041</v>
      </c>
      <c r="O21" s="29"/>
      <c r="P21" s="29"/>
    </row>
    <row r="22" spans="1:16" ht="30.95" customHeight="1" x14ac:dyDescent="0.2">
      <c r="A22" s="75"/>
      <c r="B22" s="76"/>
      <c r="C22" s="77"/>
      <c r="D22" s="78"/>
      <c r="E22" s="79"/>
      <c r="F22" s="79"/>
      <c r="G22" s="79"/>
      <c r="H22" s="13"/>
      <c r="I22" s="70"/>
      <c r="J22" s="30"/>
      <c r="K22" s="30"/>
      <c r="L22" s="28"/>
      <c r="M22" s="22"/>
      <c r="N22" s="16"/>
      <c r="O22" s="29"/>
      <c r="P22" s="29"/>
    </row>
    <row r="23" spans="1:16" ht="17.45" customHeight="1" x14ac:dyDescent="0.2">
      <c r="A23" s="114" t="s">
        <v>94</v>
      </c>
      <c r="B23" s="114"/>
      <c r="C23" s="114"/>
      <c r="D23" s="114"/>
      <c r="E23" s="114"/>
      <c r="F23" s="114"/>
      <c r="G23" s="114"/>
      <c r="H23" s="13"/>
      <c r="J23" s="13"/>
      <c r="K23" s="13"/>
      <c r="L23" s="13"/>
      <c r="M23" s="15">
        <v>29474</v>
      </c>
      <c r="N23" s="16">
        <v>44041</v>
      </c>
    </row>
    <row r="24" spans="1:16" ht="38.25" x14ac:dyDescent="0.2">
      <c r="A24" s="7" t="s">
        <v>95</v>
      </c>
      <c r="B24" s="18">
        <v>4101</v>
      </c>
      <c r="C24" s="19" t="s">
        <v>96</v>
      </c>
      <c r="D24" s="10" t="s">
        <v>97</v>
      </c>
      <c r="E24" s="12" t="s">
        <v>98</v>
      </c>
      <c r="F24" s="66" t="s">
        <v>193</v>
      </c>
      <c r="G24" s="12" t="s">
        <v>99</v>
      </c>
      <c r="H24" s="31"/>
      <c r="I24" s="14" t="s">
        <v>33</v>
      </c>
      <c r="J24" s="13"/>
      <c r="K24" s="13"/>
      <c r="L24" s="13"/>
      <c r="M24" s="15">
        <v>29486</v>
      </c>
      <c r="N24" s="16">
        <v>44041</v>
      </c>
    </row>
    <row r="25" spans="1:16" ht="30.95" customHeight="1" x14ac:dyDescent="0.2">
      <c r="A25" s="17" t="s">
        <v>100</v>
      </c>
      <c r="B25" s="18">
        <v>34797</v>
      </c>
      <c r="C25" s="19" t="s">
        <v>101</v>
      </c>
      <c r="D25" s="32" t="s">
        <v>102</v>
      </c>
      <c r="E25" s="11" t="s">
        <v>103</v>
      </c>
      <c r="F25" s="68" t="s">
        <v>194</v>
      </c>
      <c r="G25" s="74" t="s">
        <v>195</v>
      </c>
      <c r="H25" s="31"/>
      <c r="I25" s="33" t="s">
        <v>33</v>
      </c>
      <c r="J25" s="13"/>
      <c r="K25" s="13"/>
      <c r="L25" s="13"/>
      <c r="M25" s="15">
        <v>30260</v>
      </c>
      <c r="N25" s="16">
        <v>44041</v>
      </c>
    </row>
    <row r="26" spans="1:16" ht="30.95" customHeight="1" x14ac:dyDescent="0.2">
      <c r="A26" s="17" t="s">
        <v>105</v>
      </c>
      <c r="B26" s="18">
        <v>5761</v>
      </c>
      <c r="C26" s="19" t="s">
        <v>106</v>
      </c>
      <c r="D26" s="20" t="s">
        <v>107</v>
      </c>
      <c r="E26" s="11" t="s">
        <v>196</v>
      </c>
      <c r="F26" s="11"/>
      <c r="G26" s="11" t="s">
        <v>109</v>
      </c>
      <c r="H26" s="13"/>
      <c r="I26" s="33" t="s">
        <v>33</v>
      </c>
      <c r="J26" s="25"/>
      <c r="K26" s="25"/>
      <c r="L26" s="26"/>
      <c r="M26" s="15">
        <v>30373</v>
      </c>
      <c r="N26" s="16">
        <v>44041</v>
      </c>
    </row>
    <row r="27" spans="1:16" ht="30.95" customHeight="1" x14ac:dyDescent="0.2">
      <c r="A27" s="17" t="s">
        <v>110</v>
      </c>
      <c r="B27" s="18">
        <v>5140</v>
      </c>
      <c r="C27" s="19" t="s">
        <v>111</v>
      </c>
      <c r="D27" s="20" t="s">
        <v>112</v>
      </c>
      <c r="E27" s="11" t="s">
        <v>198</v>
      </c>
      <c r="F27" s="11"/>
      <c r="G27" s="11" t="s">
        <v>114</v>
      </c>
      <c r="H27" s="13"/>
      <c r="I27" s="14" t="s">
        <v>33</v>
      </c>
      <c r="J27" s="25"/>
      <c r="K27" s="25"/>
      <c r="L27" s="26"/>
      <c r="M27" s="15">
        <v>31746</v>
      </c>
      <c r="N27" s="16">
        <v>44041</v>
      </c>
    </row>
    <row r="28" spans="1:16" ht="30.95" customHeight="1" x14ac:dyDescent="0.2">
      <c r="A28" s="17" t="s">
        <v>115</v>
      </c>
      <c r="B28" s="18">
        <v>17119</v>
      </c>
      <c r="C28" s="19" t="s">
        <v>116</v>
      </c>
      <c r="D28" s="34" t="s">
        <v>117</v>
      </c>
      <c r="E28" s="11" t="s">
        <v>118</v>
      </c>
      <c r="F28" s="11"/>
      <c r="G28" s="11" t="s">
        <v>119</v>
      </c>
      <c r="H28" s="13"/>
      <c r="I28" s="14" t="s">
        <v>46</v>
      </c>
      <c r="J28" s="23"/>
      <c r="K28" s="23"/>
      <c r="L28" s="24"/>
      <c r="M28" s="22">
        <v>33453</v>
      </c>
      <c r="N28" s="16">
        <v>44041</v>
      </c>
    </row>
    <row r="29" spans="1:16" ht="30.95" customHeight="1" x14ac:dyDescent="0.2">
      <c r="A29" s="7" t="s">
        <v>120</v>
      </c>
      <c r="B29" s="18">
        <v>28776</v>
      </c>
      <c r="C29" s="19" t="s">
        <v>121</v>
      </c>
      <c r="D29" s="35" t="s">
        <v>122</v>
      </c>
      <c r="E29" s="11" t="s">
        <v>123</v>
      </c>
      <c r="F29" s="11" t="s">
        <v>140</v>
      </c>
      <c r="G29" s="36">
        <v>5089920938</v>
      </c>
      <c r="H29" s="13"/>
      <c r="I29" s="14" t="s">
        <v>46</v>
      </c>
      <c r="J29" s="23"/>
      <c r="K29" s="23"/>
      <c r="L29" s="24"/>
      <c r="M29" s="15">
        <v>33835</v>
      </c>
      <c r="N29" s="16">
        <v>44041</v>
      </c>
    </row>
    <row r="30" spans="1:16" ht="18" customHeight="1" x14ac:dyDescent="0.2">
      <c r="A30" s="114" t="s">
        <v>124</v>
      </c>
      <c r="B30" s="114"/>
      <c r="C30" s="114"/>
      <c r="D30" s="114"/>
      <c r="E30" s="114"/>
      <c r="F30" s="114"/>
      <c r="G30" s="114"/>
      <c r="H30" s="13"/>
      <c r="J30" s="13"/>
      <c r="K30" s="13"/>
      <c r="L30" s="13"/>
      <c r="M30" s="15">
        <v>34608</v>
      </c>
      <c r="N30" s="16">
        <v>44041</v>
      </c>
    </row>
    <row r="31" spans="1:16" ht="30.95" customHeight="1" x14ac:dyDescent="0.2">
      <c r="A31" s="17" t="s">
        <v>125</v>
      </c>
      <c r="B31" s="18">
        <v>2126</v>
      </c>
      <c r="C31" s="19" t="s">
        <v>126</v>
      </c>
      <c r="D31" s="10" t="s">
        <v>127</v>
      </c>
      <c r="E31" s="11" t="s">
        <v>21</v>
      </c>
      <c r="F31" s="68" t="s">
        <v>186</v>
      </c>
      <c r="G31" s="12" t="s">
        <v>129</v>
      </c>
      <c r="H31" s="31"/>
      <c r="I31" s="14" t="s">
        <v>7</v>
      </c>
      <c r="J31" s="24"/>
      <c r="K31" s="24"/>
      <c r="L31" s="24"/>
      <c r="M31" s="22">
        <v>34797</v>
      </c>
      <c r="N31" s="16">
        <v>44041</v>
      </c>
    </row>
    <row r="32" spans="1:16" ht="30.95" customHeight="1" x14ac:dyDescent="0.2">
      <c r="A32" s="7" t="s">
        <v>130</v>
      </c>
      <c r="B32" s="8">
        <v>4812</v>
      </c>
      <c r="C32" s="9" t="s">
        <v>131</v>
      </c>
      <c r="D32" s="10" t="s">
        <v>132</v>
      </c>
      <c r="E32" s="12" t="s">
        <v>133</v>
      </c>
      <c r="F32" s="12"/>
      <c r="G32" s="12" t="s">
        <v>134</v>
      </c>
      <c r="H32" s="13"/>
      <c r="I32" s="14" t="s">
        <v>57</v>
      </c>
      <c r="J32" s="25"/>
      <c r="K32" s="25"/>
      <c r="L32" s="26"/>
      <c r="M32" s="15">
        <v>36495</v>
      </c>
      <c r="N32" s="16">
        <v>44041</v>
      </c>
    </row>
    <row r="33" spans="1:12" ht="30.95" customHeight="1" x14ac:dyDescent="0.2">
      <c r="A33" s="7" t="s">
        <v>135</v>
      </c>
      <c r="B33" s="8">
        <v>4955</v>
      </c>
      <c r="C33" s="9" t="s">
        <v>136</v>
      </c>
      <c r="D33" s="10" t="s">
        <v>137</v>
      </c>
      <c r="E33" s="12" t="s">
        <v>138</v>
      </c>
      <c r="F33" s="12"/>
      <c r="G33" s="12" t="s">
        <v>139</v>
      </c>
      <c r="H33" s="13"/>
      <c r="I33" s="14" t="s">
        <v>7</v>
      </c>
      <c r="J33" s="25"/>
      <c r="K33" s="25"/>
      <c r="L33" s="26" t="s">
        <v>140</v>
      </c>
    </row>
    <row r="34" spans="1:12" ht="30.95" customHeight="1" x14ac:dyDescent="0.2">
      <c r="A34" s="7" t="s">
        <v>141</v>
      </c>
      <c r="B34" s="8">
        <v>36495</v>
      </c>
      <c r="C34" s="9" t="s">
        <v>142</v>
      </c>
      <c r="D34" s="37" t="s">
        <v>143</v>
      </c>
      <c r="E34" s="12" t="s">
        <v>144</v>
      </c>
      <c r="F34" s="12"/>
      <c r="G34" s="38" t="s">
        <v>145</v>
      </c>
      <c r="H34" s="13"/>
      <c r="I34" s="14" t="s">
        <v>57</v>
      </c>
      <c r="J34" s="13"/>
      <c r="K34" s="13"/>
      <c r="L34" s="37"/>
    </row>
    <row r="35" spans="1:12" ht="30.95" customHeight="1" x14ac:dyDescent="0.2">
      <c r="A35" s="7" t="s">
        <v>146</v>
      </c>
      <c r="B35" s="8">
        <v>30373</v>
      </c>
      <c r="C35" s="9" t="s">
        <v>147</v>
      </c>
      <c r="D35" s="10" t="s">
        <v>148</v>
      </c>
      <c r="E35" s="12" t="s">
        <v>149</v>
      </c>
      <c r="F35" s="12"/>
      <c r="G35" s="12" t="s">
        <v>150</v>
      </c>
      <c r="H35" s="13"/>
      <c r="I35" s="14" t="s">
        <v>33</v>
      </c>
      <c r="J35" s="13"/>
      <c r="K35" s="13"/>
      <c r="L35" s="13"/>
    </row>
    <row r="36" spans="1:12" s="5" customFormat="1" ht="30.95" customHeight="1" x14ac:dyDescent="0.2">
      <c r="A36" s="39" t="s">
        <v>151</v>
      </c>
      <c r="B36" s="40">
        <v>30260</v>
      </c>
      <c r="C36" s="41" t="s">
        <v>152</v>
      </c>
      <c r="D36" s="42" t="s">
        <v>153</v>
      </c>
      <c r="E36" s="43" t="s">
        <v>154</v>
      </c>
      <c r="F36" s="43"/>
      <c r="G36" s="44">
        <v>7818266083</v>
      </c>
      <c r="H36" s="13"/>
      <c r="I36" s="14" t="s">
        <v>57</v>
      </c>
      <c r="J36" s="23"/>
      <c r="K36" s="23"/>
      <c r="L36" s="24"/>
    </row>
    <row r="37" spans="1:12" ht="15.75" customHeight="1" x14ac:dyDescent="0.2">
      <c r="A37" s="111" t="s">
        <v>155</v>
      </c>
      <c r="B37" s="111"/>
      <c r="C37" s="111"/>
      <c r="D37" s="111"/>
      <c r="E37" s="45" t="s">
        <v>140</v>
      </c>
      <c r="F37" s="45"/>
      <c r="G37" s="46" t="s">
        <v>140</v>
      </c>
      <c r="H37" s="13"/>
      <c r="J37" s="13"/>
      <c r="K37" s="13"/>
      <c r="L37" s="13"/>
    </row>
    <row r="38" spans="1:12" ht="14.25" customHeight="1" x14ac:dyDescent="0.2">
      <c r="A38" s="112" t="s">
        <v>156</v>
      </c>
      <c r="B38" s="112"/>
      <c r="C38" s="113" t="s">
        <v>157</v>
      </c>
      <c r="D38" s="47" t="s">
        <v>158</v>
      </c>
      <c r="E38" s="48" t="s">
        <v>159</v>
      </c>
      <c r="F38" s="122" t="s">
        <v>160</v>
      </c>
      <c r="G38" s="122"/>
      <c r="H38" s="13"/>
      <c r="J38" s="13"/>
      <c r="K38" s="13"/>
      <c r="L38" s="13"/>
    </row>
    <row r="39" spans="1:12" ht="14.25" customHeight="1" x14ac:dyDescent="0.2">
      <c r="A39" s="112"/>
      <c r="B39" s="112"/>
      <c r="C39" s="113"/>
      <c r="D39" s="47" t="s">
        <v>161</v>
      </c>
      <c r="E39" s="48" t="s">
        <v>162</v>
      </c>
      <c r="F39" s="122" t="s">
        <v>163</v>
      </c>
      <c r="G39" s="122"/>
      <c r="H39" s="13"/>
      <c r="J39" s="13"/>
      <c r="K39" s="13"/>
      <c r="L39" s="13"/>
    </row>
    <row r="40" spans="1:12" ht="14.25" customHeight="1" x14ac:dyDescent="0.2">
      <c r="A40" s="112"/>
      <c r="B40" s="112"/>
      <c r="C40" s="113"/>
      <c r="D40" s="47" t="s">
        <v>164</v>
      </c>
      <c r="E40" s="48" t="s">
        <v>165</v>
      </c>
      <c r="F40" s="122" t="s">
        <v>166</v>
      </c>
      <c r="G40" s="122"/>
      <c r="H40" s="13"/>
      <c r="J40" s="13"/>
      <c r="K40" s="13"/>
      <c r="L40" s="13"/>
    </row>
    <row r="41" spans="1:12" ht="24.6" customHeight="1" x14ac:dyDescent="0.2">
      <c r="A41" s="112"/>
      <c r="B41" s="112"/>
      <c r="C41" s="113"/>
      <c r="D41" s="50" t="s">
        <v>167</v>
      </c>
      <c r="E41" s="51" t="s">
        <v>168</v>
      </c>
      <c r="F41" s="131" t="s">
        <v>169</v>
      </c>
      <c r="G41" s="131"/>
      <c r="H41" s="13"/>
      <c r="J41" s="13"/>
      <c r="K41" s="13"/>
      <c r="L41" s="13"/>
    </row>
    <row r="42" spans="1:12" x14ac:dyDescent="0.2">
      <c r="I42" s="4">
        <f>COUNTA(I3:I36)</f>
        <v>29</v>
      </c>
      <c r="J42" s="53">
        <f>I42/29</f>
        <v>1</v>
      </c>
      <c r="K42" s="53"/>
      <c r="L42" s="13"/>
    </row>
  </sheetData>
  <autoFilter ref="I1:I36" xr:uid="{00000000-0009-0000-0000-000003000000}"/>
  <mergeCells count="12">
    <mergeCell ref="A37:D37"/>
    <mergeCell ref="A38:B41"/>
    <mergeCell ref="C38:C41"/>
    <mergeCell ref="F38:G38"/>
    <mergeCell ref="F39:G39"/>
    <mergeCell ref="F40:G40"/>
    <mergeCell ref="F41:G41"/>
    <mergeCell ref="A1:G1"/>
    <mergeCell ref="A9:G9"/>
    <mergeCell ref="A16:G16"/>
    <mergeCell ref="A23:G23"/>
    <mergeCell ref="A30:G30"/>
  </mergeCells>
  <hyperlinks>
    <hyperlink ref="D25" r:id="rId1" xr:uid="{00000000-0004-0000-0300-000000000000}"/>
    <hyperlink ref="D34" r:id="rId2" xr:uid="{00000000-0004-0000-0300-000001000000}"/>
    <hyperlink ref="F38" r:id="rId3" xr:uid="{00000000-0004-0000-0300-000002000000}"/>
    <hyperlink ref="F39" r:id="rId4" xr:uid="{00000000-0004-0000-0300-000003000000}"/>
    <hyperlink ref="F40" r:id="rId5" xr:uid="{00000000-0004-0000-0300-000004000000}"/>
    <hyperlink ref="F41" r:id="rId6" xr:uid="{00000000-0004-0000-0300-000005000000}"/>
  </hyperlinks>
  <printOptions horizontalCentered="1"/>
  <pageMargins left="0" right="0" top="0.5" bottom="0" header="0.25" footer="0.51180555555555496"/>
  <pageSetup scale="95" firstPageNumber="0" orientation="landscape" horizontalDpi="300" verticalDpi="300" r:id="rId7"/>
  <headerFooter>
    <oddHeader>&amp;C&amp;"Californian FB,Bold"&amp;16Lockwood / McKinnon Store Directory&amp;R&amp;8Updated 7.13.18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MJ41"/>
  <sheetViews>
    <sheetView zoomScaleNormal="100" workbookViewId="0">
      <selection activeCell="F23" sqref="F23"/>
    </sheetView>
  </sheetViews>
  <sheetFormatPr defaultColWidth="9.140625" defaultRowHeight="15.75" x14ac:dyDescent="0.2"/>
  <cols>
    <col min="1" max="1" width="16" style="1" customWidth="1"/>
    <col min="2" max="2" width="9.7109375" style="1" customWidth="1"/>
    <col min="3" max="3" width="24.42578125" style="2" customWidth="1"/>
    <col min="4" max="4" width="25.140625" style="2" customWidth="1"/>
    <col min="5" max="5" width="18.5703125" style="2" customWidth="1"/>
    <col min="6" max="6" width="17.7109375" style="2" customWidth="1"/>
    <col min="7" max="7" width="22.42578125" style="3" customWidth="1"/>
    <col min="8" max="8" width="2.7109375" style="4" customWidth="1"/>
    <col min="9" max="9" width="16.42578125" style="4" customWidth="1"/>
    <col min="10" max="10" width="9.140625" style="4"/>
    <col min="11" max="11" width="15.28515625" style="4" customWidth="1"/>
    <col min="12" max="12" width="24" style="4" customWidth="1"/>
    <col min="13" max="13" width="9.140625" style="4"/>
    <col min="14" max="257" width="9.140625" style="5"/>
    <col min="258" max="258" width="16" style="5" customWidth="1"/>
    <col min="259" max="259" width="7.85546875" style="5" customWidth="1"/>
    <col min="260" max="260" width="24.42578125" style="5" customWidth="1"/>
    <col min="261" max="261" width="27.28515625" style="5" customWidth="1"/>
    <col min="262" max="262" width="19.7109375" style="5" customWidth="1"/>
    <col min="263" max="263" width="18.28515625" style="5" customWidth="1"/>
    <col min="264" max="264" width="13.7109375" style="5" customWidth="1"/>
    <col min="265" max="265" width="16.7109375" style="5" customWidth="1"/>
    <col min="266" max="513" width="9.140625" style="5"/>
    <col min="514" max="514" width="16" style="5" customWidth="1"/>
    <col min="515" max="515" width="7.85546875" style="5" customWidth="1"/>
    <col min="516" max="516" width="24.42578125" style="5" customWidth="1"/>
    <col min="517" max="517" width="27.28515625" style="5" customWidth="1"/>
    <col min="518" max="518" width="19.7109375" style="5" customWidth="1"/>
    <col min="519" max="519" width="18.28515625" style="5" customWidth="1"/>
    <col min="520" max="520" width="13.7109375" style="5" customWidth="1"/>
    <col min="521" max="521" width="16.7109375" style="5" customWidth="1"/>
    <col min="522" max="769" width="9.140625" style="5"/>
    <col min="770" max="770" width="16" style="5" customWidth="1"/>
    <col min="771" max="771" width="7.85546875" style="5" customWidth="1"/>
    <col min="772" max="772" width="24.42578125" style="5" customWidth="1"/>
    <col min="773" max="773" width="27.28515625" style="5" customWidth="1"/>
    <col min="774" max="774" width="19.7109375" style="5" customWidth="1"/>
    <col min="775" max="775" width="18.28515625" style="5" customWidth="1"/>
    <col min="776" max="776" width="13.7109375" style="5" customWidth="1"/>
    <col min="777" max="777" width="16.7109375" style="5" customWidth="1"/>
    <col min="778" max="1024" width="9.140625" style="5"/>
  </cols>
  <sheetData>
    <row r="1" spans="1:14" ht="18" customHeight="1" x14ac:dyDescent="0.2">
      <c r="A1" s="130" t="s">
        <v>0</v>
      </c>
      <c r="B1" s="130"/>
      <c r="C1" s="130"/>
      <c r="D1" s="130"/>
      <c r="E1" s="130"/>
      <c r="F1" s="130"/>
      <c r="G1" s="130"/>
      <c r="I1" s="6" t="s">
        <v>1</v>
      </c>
    </row>
    <row r="2" spans="1:14" ht="18" customHeight="1" x14ac:dyDescent="0.2">
      <c r="A2" s="54" t="s">
        <v>171</v>
      </c>
      <c r="B2" s="55" t="s">
        <v>172</v>
      </c>
      <c r="C2" s="55" t="s">
        <v>173</v>
      </c>
      <c r="D2" s="55" t="s">
        <v>174</v>
      </c>
      <c r="E2" s="55" t="s">
        <v>175</v>
      </c>
      <c r="F2" s="55" t="s">
        <v>176</v>
      </c>
      <c r="G2" s="56" t="s">
        <v>177</v>
      </c>
      <c r="I2" s="6"/>
      <c r="K2" s="57"/>
      <c r="L2" s="57"/>
    </row>
    <row r="3" spans="1:14" ht="30.95" customHeight="1" x14ac:dyDescent="0.2">
      <c r="A3" s="58" t="s">
        <v>2</v>
      </c>
      <c r="B3" s="59">
        <v>2055</v>
      </c>
      <c r="C3" s="60" t="s">
        <v>3</v>
      </c>
      <c r="D3" s="61" t="s">
        <v>4</v>
      </c>
      <c r="E3" s="62" t="s">
        <v>5</v>
      </c>
      <c r="F3" s="80" t="s">
        <v>202</v>
      </c>
      <c r="G3" s="64" t="s">
        <v>6</v>
      </c>
      <c r="H3" s="13"/>
      <c r="I3" s="14" t="s">
        <v>7</v>
      </c>
      <c r="J3" s="13"/>
      <c r="K3" s="65"/>
      <c r="L3" s="65"/>
      <c r="M3" s="15">
        <v>2055</v>
      </c>
      <c r="N3" s="16">
        <v>44041</v>
      </c>
    </row>
    <row r="4" spans="1:14" ht="30.95" customHeight="1" x14ac:dyDescent="0.2">
      <c r="A4" s="7" t="s">
        <v>8</v>
      </c>
      <c r="B4" s="8">
        <v>29474</v>
      </c>
      <c r="C4" s="9" t="s">
        <v>9</v>
      </c>
      <c r="D4" s="10" t="s">
        <v>10</v>
      </c>
      <c r="E4" s="12" t="s">
        <v>179</v>
      </c>
      <c r="F4" s="66"/>
      <c r="G4" s="12" t="s">
        <v>12</v>
      </c>
      <c r="H4" s="13"/>
      <c r="I4" s="14" t="s">
        <v>7</v>
      </c>
      <c r="J4" s="13"/>
      <c r="K4" s="67" t="s">
        <v>177</v>
      </c>
      <c r="L4" s="65"/>
      <c r="M4" s="15">
        <v>2111</v>
      </c>
      <c r="N4" s="16">
        <v>44041</v>
      </c>
    </row>
    <row r="5" spans="1:14" ht="30.95" customHeight="1" x14ac:dyDescent="0.2">
      <c r="A5" s="17" t="s">
        <v>13</v>
      </c>
      <c r="B5" s="18">
        <v>3818</v>
      </c>
      <c r="C5" s="19" t="s">
        <v>14</v>
      </c>
      <c r="D5" s="20" t="s">
        <v>15</v>
      </c>
      <c r="E5" s="11" t="s">
        <v>16</v>
      </c>
      <c r="F5" s="68"/>
      <c r="G5" s="11" t="s">
        <v>17</v>
      </c>
      <c r="H5" s="13"/>
      <c r="I5" s="14" t="s">
        <v>7</v>
      </c>
      <c r="J5" s="21" t="s">
        <v>182</v>
      </c>
      <c r="K5" s="69"/>
      <c r="L5" s="69"/>
      <c r="M5" s="22">
        <v>2126</v>
      </c>
      <c r="N5" s="16">
        <v>44041</v>
      </c>
    </row>
    <row r="6" spans="1:14" ht="30.95" customHeight="1" x14ac:dyDescent="0.2">
      <c r="A6" s="17" t="s">
        <v>18</v>
      </c>
      <c r="B6" s="18">
        <v>4908</v>
      </c>
      <c r="C6" s="19" t="s">
        <v>19</v>
      </c>
      <c r="D6" s="20" t="s">
        <v>20</v>
      </c>
      <c r="E6" s="11" t="s">
        <v>21</v>
      </c>
      <c r="F6" s="68" t="s">
        <v>184</v>
      </c>
      <c r="G6" s="11" t="s">
        <v>22</v>
      </c>
      <c r="H6" s="13"/>
      <c r="I6" s="14" t="s">
        <v>7</v>
      </c>
      <c r="J6" s="13"/>
      <c r="K6" s="65"/>
      <c r="L6" s="65"/>
      <c r="M6" s="22">
        <v>3818</v>
      </c>
      <c r="N6" s="16">
        <v>44041</v>
      </c>
    </row>
    <row r="7" spans="1:14" ht="30.95" customHeight="1" x14ac:dyDescent="0.2">
      <c r="A7" s="17" t="s">
        <v>23</v>
      </c>
      <c r="B7" s="18">
        <v>33453</v>
      </c>
      <c r="C7" s="19" t="s">
        <v>24</v>
      </c>
      <c r="D7" s="20" t="s">
        <v>25</v>
      </c>
      <c r="E7" s="11" t="s">
        <v>26</v>
      </c>
      <c r="F7" s="68"/>
      <c r="G7" s="11" t="s">
        <v>27</v>
      </c>
      <c r="H7" s="13"/>
      <c r="I7" s="14" t="s">
        <v>7</v>
      </c>
      <c r="J7" s="13"/>
      <c r="K7" s="65"/>
      <c r="L7" s="65"/>
      <c r="M7" s="22">
        <v>4101</v>
      </c>
      <c r="N7" s="16">
        <v>44041</v>
      </c>
    </row>
    <row r="8" spans="1:14" ht="30.95" customHeight="1" x14ac:dyDescent="0.2">
      <c r="A8" s="7" t="s">
        <v>28</v>
      </c>
      <c r="B8" s="8">
        <v>33835</v>
      </c>
      <c r="C8" s="9" t="s">
        <v>29</v>
      </c>
      <c r="D8" s="10" t="s">
        <v>30</v>
      </c>
      <c r="E8" s="11" t="s">
        <v>31</v>
      </c>
      <c r="F8" s="68" t="s">
        <v>203</v>
      </c>
      <c r="G8" s="12" t="s">
        <v>32</v>
      </c>
      <c r="H8" s="13"/>
      <c r="I8" s="14" t="s">
        <v>33</v>
      </c>
      <c r="J8" s="13"/>
      <c r="K8" s="65"/>
      <c r="L8" s="65"/>
      <c r="M8" s="15">
        <v>4456</v>
      </c>
      <c r="N8" s="16">
        <v>44041</v>
      </c>
    </row>
    <row r="9" spans="1:14" ht="18" customHeight="1" x14ac:dyDescent="0.2">
      <c r="A9" s="114" t="s">
        <v>34</v>
      </c>
      <c r="B9" s="114"/>
      <c r="C9" s="114"/>
      <c r="D9" s="114"/>
      <c r="E9" s="114"/>
      <c r="F9" s="114"/>
      <c r="G9" s="114"/>
      <c r="H9" s="13"/>
      <c r="J9" s="23"/>
      <c r="K9" s="71"/>
      <c r="L9" s="71"/>
      <c r="M9" s="15">
        <v>4812</v>
      </c>
      <c r="N9" s="16">
        <v>44041</v>
      </c>
    </row>
    <row r="10" spans="1:14" ht="30.95" customHeight="1" x14ac:dyDescent="0.2">
      <c r="A10" s="7" t="s">
        <v>35</v>
      </c>
      <c r="B10" s="8">
        <v>2111</v>
      </c>
      <c r="C10" s="19" t="s">
        <v>36</v>
      </c>
      <c r="D10" s="20" t="s">
        <v>37</v>
      </c>
      <c r="E10" s="11" t="s">
        <v>38</v>
      </c>
      <c r="F10" s="68" t="s">
        <v>187</v>
      </c>
      <c r="G10" s="11" t="s">
        <v>39</v>
      </c>
      <c r="H10" s="13"/>
      <c r="I10" s="14" t="s">
        <v>40</v>
      </c>
      <c r="J10" s="13"/>
      <c r="K10" s="65"/>
      <c r="L10" s="65"/>
      <c r="M10" s="22">
        <v>4908</v>
      </c>
      <c r="N10" s="16">
        <v>44041</v>
      </c>
    </row>
    <row r="11" spans="1:14" ht="30.95" customHeight="1" x14ac:dyDescent="0.2">
      <c r="A11" s="7" t="s">
        <v>41</v>
      </c>
      <c r="B11" s="8">
        <v>4961</v>
      </c>
      <c r="C11" s="19" t="s">
        <v>42</v>
      </c>
      <c r="D11" s="20" t="s">
        <v>43</v>
      </c>
      <c r="E11" s="11" t="s">
        <v>44</v>
      </c>
      <c r="F11" s="68"/>
      <c r="G11" s="11" t="s">
        <v>45</v>
      </c>
      <c r="H11" s="13"/>
      <c r="I11" s="14" t="s">
        <v>46</v>
      </c>
      <c r="J11" s="25"/>
      <c r="K11" s="72"/>
      <c r="L11" s="73"/>
      <c r="M11" s="15">
        <v>4955</v>
      </c>
      <c r="N11" s="16">
        <v>44041</v>
      </c>
    </row>
    <row r="12" spans="1:14" ht="30.95" customHeight="1" x14ac:dyDescent="0.2">
      <c r="A12" s="7" t="s">
        <v>47</v>
      </c>
      <c r="B12" s="8">
        <v>4456</v>
      </c>
      <c r="C12" s="19" t="s">
        <v>48</v>
      </c>
      <c r="D12" s="20" t="s">
        <v>49</v>
      </c>
      <c r="E12" s="11" t="s">
        <v>66</v>
      </c>
      <c r="F12" s="68" t="s">
        <v>188</v>
      </c>
      <c r="G12" s="11" t="s">
        <v>51</v>
      </c>
      <c r="H12" s="13"/>
      <c r="I12" s="14" t="s">
        <v>46</v>
      </c>
      <c r="J12" s="25"/>
      <c r="K12" s="72"/>
      <c r="L12" s="73"/>
      <c r="M12" s="15">
        <v>4961</v>
      </c>
      <c r="N12" s="16">
        <v>44041</v>
      </c>
    </row>
    <row r="13" spans="1:14" ht="30.95" customHeight="1" x14ac:dyDescent="0.2">
      <c r="A13" s="7" t="s">
        <v>52</v>
      </c>
      <c r="B13" s="18">
        <v>21084</v>
      </c>
      <c r="C13" s="19" t="s">
        <v>53</v>
      </c>
      <c r="D13" s="20" t="s">
        <v>54</v>
      </c>
      <c r="E13" s="11" t="s">
        <v>189</v>
      </c>
      <c r="F13" s="68"/>
      <c r="G13" s="11" t="s">
        <v>56</v>
      </c>
      <c r="H13" s="13"/>
      <c r="I13" s="14" t="s">
        <v>57</v>
      </c>
      <c r="J13" s="23"/>
      <c r="K13" s="71"/>
      <c r="L13" s="71"/>
      <c r="M13" s="22">
        <v>5140</v>
      </c>
      <c r="N13" s="16">
        <v>44041</v>
      </c>
    </row>
    <row r="14" spans="1:14" ht="30.95" customHeight="1" x14ac:dyDescent="0.2">
      <c r="A14" s="7" t="s">
        <v>58</v>
      </c>
      <c r="B14" s="8">
        <v>28560</v>
      </c>
      <c r="C14" s="19" t="s">
        <v>59</v>
      </c>
      <c r="D14" s="27" t="s">
        <v>60</v>
      </c>
      <c r="E14" s="11" t="s">
        <v>61</v>
      </c>
      <c r="F14" s="11"/>
      <c r="G14" s="11" t="s">
        <v>62</v>
      </c>
      <c r="H14" s="13"/>
      <c r="I14" s="14" t="s">
        <v>46</v>
      </c>
      <c r="J14" s="13"/>
      <c r="K14" s="65"/>
      <c r="L14" s="65"/>
      <c r="M14" s="15">
        <v>5261</v>
      </c>
      <c r="N14" s="16">
        <v>44041</v>
      </c>
    </row>
    <row r="15" spans="1:14" ht="30.95" customHeight="1" x14ac:dyDescent="0.2">
      <c r="A15" s="7" t="s">
        <v>63</v>
      </c>
      <c r="B15" s="8">
        <v>34608</v>
      </c>
      <c r="C15" s="19" t="s">
        <v>64</v>
      </c>
      <c r="D15" s="27" t="s">
        <v>65</v>
      </c>
      <c r="E15" s="11" t="s">
        <v>55</v>
      </c>
      <c r="F15" s="68" t="s">
        <v>108</v>
      </c>
      <c r="G15" s="11" t="s">
        <v>67</v>
      </c>
      <c r="H15" s="13"/>
      <c r="I15" s="14" t="s">
        <v>57</v>
      </c>
      <c r="J15" s="13"/>
      <c r="K15" s="13"/>
      <c r="L15" s="13"/>
      <c r="M15" s="22">
        <v>5761</v>
      </c>
      <c r="N15" s="16">
        <v>44041</v>
      </c>
    </row>
    <row r="16" spans="1:14" ht="18" customHeight="1" x14ac:dyDescent="0.2">
      <c r="A16" s="115" t="s">
        <v>68</v>
      </c>
      <c r="B16" s="115"/>
      <c r="C16" s="115"/>
      <c r="D16" s="115"/>
      <c r="E16" s="115"/>
      <c r="F16" s="115"/>
      <c r="G16" s="115"/>
      <c r="H16" s="13"/>
      <c r="J16" s="13"/>
      <c r="K16" s="13"/>
      <c r="L16" s="13"/>
      <c r="M16" s="22">
        <v>17119</v>
      </c>
      <c r="N16" s="16">
        <v>44041</v>
      </c>
    </row>
    <row r="17" spans="1:16" ht="30.95" customHeight="1" x14ac:dyDescent="0.2">
      <c r="A17" s="7" t="s">
        <v>69</v>
      </c>
      <c r="B17" s="8">
        <v>5261</v>
      </c>
      <c r="C17" s="9" t="s">
        <v>70</v>
      </c>
      <c r="D17" s="10" t="s">
        <v>71</v>
      </c>
      <c r="E17" s="12" t="s">
        <v>72</v>
      </c>
      <c r="F17" s="66" t="s">
        <v>204</v>
      </c>
      <c r="G17" s="12" t="s">
        <v>73</v>
      </c>
      <c r="H17" s="13"/>
      <c r="I17" s="14" t="s">
        <v>40</v>
      </c>
      <c r="J17" s="28"/>
      <c r="K17" s="28"/>
      <c r="M17" s="15">
        <v>18939</v>
      </c>
      <c r="N17" s="16">
        <v>44041</v>
      </c>
      <c r="O17" s="29"/>
      <c r="P17" s="29"/>
    </row>
    <row r="18" spans="1:16" ht="30.95" customHeight="1" x14ac:dyDescent="0.2">
      <c r="A18" s="7" t="s">
        <v>74</v>
      </c>
      <c r="B18" s="8">
        <v>18939</v>
      </c>
      <c r="C18" s="9" t="s">
        <v>75</v>
      </c>
      <c r="D18" s="10" t="s">
        <v>76</v>
      </c>
      <c r="E18" s="12" t="s">
        <v>77</v>
      </c>
      <c r="F18" s="66"/>
      <c r="G18" s="12" t="s">
        <v>78</v>
      </c>
      <c r="H18" s="13"/>
      <c r="I18" s="14" t="s">
        <v>40</v>
      </c>
      <c r="J18" s="28"/>
      <c r="K18" s="28"/>
      <c r="L18" s="28"/>
      <c r="M18" s="22">
        <v>21084</v>
      </c>
      <c r="N18" s="16">
        <v>44041</v>
      </c>
      <c r="O18" s="29"/>
      <c r="P18" s="29"/>
    </row>
    <row r="19" spans="1:16" ht="30.95" customHeight="1" x14ac:dyDescent="0.2">
      <c r="A19" s="7" t="s">
        <v>79</v>
      </c>
      <c r="B19" s="8">
        <v>26711</v>
      </c>
      <c r="C19" s="9" t="s">
        <v>80</v>
      </c>
      <c r="D19" s="10" t="s">
        <v>81</v>
      </c>
      <c r="E19" s="12" t="s">
        <v>82</v>
      </c>
      <c r="F19" s="66" t="s">
        <v>191</v>
      </c>
      <c r="G19" s="12" t="s">
        <v>83</v>
      </c>
      <c r="H19" s="13"/>
      <c r="I19" s="14" t="s">
        <v>40</v>
      </c>
      <c r="J19" s="13"/>
      <c r="K19" s="13"/>
      <c r="L19" s="13"/>
      <c r="M19" s="15">
        <v>26711</v>
      </c>
      <c r="N19" s="16">
        <v>44041</v>
      </c>
    </row>
    <row r="20" spans="1:16" ht="30.95" customHeight="1" x14ac:dyDescent="0.2">
      <c r="A20" s="7" t="s">
        <v>84</v>
      </c>
      <c r="B20" s="8">
        <v>29486</v>
      </c>
      <c r="C20" s="9" t="s">
        <v>85</v>
      </c>
      <c r="D20" s="10" t="s">
        <v>86</v>
      </c>
      <c r="E20" s="12" t="s">
        <v>87</v>
      </c>
      <c r="F20" s="66" t="s">
        <v>192</v>
      </c>
      <c r="G20" s="12" t="s">
        <v>88</v>
      </c>
      <c r="H20" s="13"/>
      <c r="I20" s="14" t="s">
        <v>57</v>
      </c>
      <c r="J20" s="13"/>
      <c r="K20" s="13"/>
      <c r="L20" s="13"/>
      <c r="M20" s="15">
        <v>28560</v>
      </c>
      <c r="N20" s="16">
        <v>44041</v>
      </c>
    </row>
    <row r="21" spans="1:16" ht="30.95" customHeight="1" x14ac:dyDescent="0.2">
      <c r="A21" s="7" t="s">
        <v>89</v>
      </c>
      <c r="B21" s="8">
        <v>31746</v>
      </c>
      <c r="C21" s="9" t="s">
        <v>90</v>
      </c>
      <c r="D21" s="10" t="s">
        <v>91</v>
      </c>
      <c r="E21" s="12" t="s">
        <v>92</v>
      </c>
      <c r="F21" s="12"/>
      <c r="G21" s="12" t="s">
        <v>93</v>
      </c>
      <c r="H21" s="13"/>
      <c r="I21" s="14" t="s">
        <v>40</v>
      </c>
      <c r="J21" s="30"/>
      <c r="K21" s="30"/>
      <c r="L21" s="28"/>
      <c r="M21" s="22">
        <v>28776</v>
      </c>
      <c r="N21" s="16">
        <v>44041</v>
      </c>
      <c r="O21" s="29"/>
      <c r="P21" s="29"/>
    </row>
    <row r="22" spans="1:16" ht="17.45" customHeight="1" x14ac:dyDescent="0.2">
      <c r="A22" s="114" t="s">
        <v>94</v>
      </c>
      <c r="B22" s="114"/>
      <c r="C22" s="114"/>
      <c r="D22" s="114"/>
      <c r="E22" s="114"/>
      <c r="F22" s="114"/>
      <c r="G22" s="114"/>
      <c r="H22" s="13"/>
      <c r="J22" s="13"/>
      <c r="K22" s="13"/>
      <c r="L22" s="13"/>
      <c r="M22" s="15">
        <v>29474</v>
      </c>
      <c r="N22" s="16">
        <v>44041</v>
      </c>
    </row>
    <row r="23" spans="1:16" ht="38.25" x14ac:dyDescent="0.2">
      <c r="A23" s="7" t="s">
        <v>95</v>
      </c>
      <c r="B23" s="18">
        <v>4101</v>
      </c>
      <c r="C23" s="19" t="s">
        <v>96</v>
      </c>
      <c r="D23" s="10" t="s">
        <v>97</v>
      </c>
      <c r="E23" s="12" t="s">
        <v>98</v>
      </c>
      <c r="F23" s="66" t="s">
        <v>193</v>
      </c>
      <c r="G23" s="12" t="s">
        <v>99</v>
      </c>
      <c r="H23" s="31"/>
      <c r="I23" s="14" t="s">
        <v>33</v>
      </c>
      <c r="J23" s="13"/>
      <c r="K23" s="13"/>
      <c r="L23" s="13"/>
      <c r="M23" s="15">
        <v>29486</v>
      </c>
      <c r="N23" s="16">
        <v>44041</v>
      </c>
    </row>
    <row r="24" spans="1:16" ht="30.95" customHeight="1" x14ac:dyDescent="0.2">
      <c r="A24" s="17" t="s">
        <v>100</v>
      </c>
      <c r="B24" s="18">
        <v>34797</v>
      </c>
      <c r="C24" s="19" t="s">
        <v>101</v>
      </c>
      <c r="D24" s="32" t="s">
        <v>102</v>
      </c>
      <c r="E24" s="11" t="s">
        <v>103</v>
      </c>
      <c r="F24" s="68" t="s">
        <v>194</v>
      </c>
      <c r="G24" s="11" t="s">
        <v>104</v>
      </c>
      <c r="H24" s="31"/>
      <c r="I24" s="33" t="s">
        <v>33</v>
      </c>
      <c r="J24" s="13"/>
      <c r="K24" s="13"/>
      <c r="L24" s="13"/>
      <c r="M24" s="15">
        <v>30260</v>
      </c>
      <c r="N24" s="16">
        <v>44041</v>
      </c>
    </row>
    <row r="25" spans="1:16" ht="30.95" customHeight="1" x14ac:dyDescent="0.2">
      <c r="A25" s="17" t="s">
        <v>105</v>
      </c>
      <c r="B25" s="18">
        <v>5761</v>
      </c>
      <c r="C25" s="19" t="s">
        <v>106</v>
      </c>
      <c r="D25" s="20" t="s">
        <v>107</v>
      </c>
      <c r="E25" s="11" t="s">
        <v>196</v>
      </c>
      <c r="F25" s="11"/>
      <c r="G25" s="11" t="s">
        <v>109</v>
      </c>
      <c r="H25" s="13"/>
      <c r="I25" s="33" t="s">
        <v>33</v>
      </c>
      <c r="J25" s="25"/>
      <c r="K25" s="25"/>
      <c r="L25" s="26"/>
      <c r="M25" s="15">
        <v>30373</v>
      </c>
      <c r="N25" s="16">
        <v>44041</v>
      </c>
    </row>
    <row r="26" spans="1:16" ht="30.95" customHeight="1" x14ac:dyDescent="0.2">
      <c r="A26" s="17" t="s">
        <v>110</v>
      </c>
      <c r="B26" s="18">
        <v>5140</v>
      </c>
      <c r="C26" s="19" t="s">
        <v>111</v>
      </c>
      <c r="D26" s="20" t="s">
        <v>112</v>
      </c>
      <c r="E26" s="11" t="s">
        <v>198</v>
      </c>
      <c r="F26" s="11"/>
      <c r="G26" s="11" t="s">
        <v>114</v>
      </c>
      <c r="H26" s="13"/>
      <c r="I26" s="14" t="s">
        <v>33</v>
      </c>
      <c r="J26" s="25"/>
      <c r="K26" s="25"/>
      <c r="L26" s="26"/>
      <c r="M26" s="15">
        <v>31746</v>
      </c>
      <c r="N26" s="16">
        <v>44041</v>
      </c>
    </row>
    <row r="27" spans="1:16" ht="30.95" customHeight="1" x14ac:dyDescent="0.2">
      <c r="A27" s="17" t="s">
        <v>115</v>
      </c>
      <c r="B27" s="18">
        <v>17119</v>
      </c>
      <c r="C27" s="19" t="s">
        <v>116</v>
      </c>
      <c r="D27" s="34" t="s">
        <v>117</v>
      </c>
      <c r="E27" s="11" t="s">
        <v>118</v>
      </c>
      <c r="F27" s="11"/>
      <c r="G27" s="11" t="s">
        <v>119</v>
      </c>
      <c r="H27" s="13"/>
      <c r="I27" s="14" t="s">
        <v>46</v>
      </c>
      <c r="J27" s="23"/>
      <c r="K27" s="23"/>
      <c r="L27" s="24"/>
      <c r="M27" s="22">
        <v>33453</v>
      </c>
      <c r="N27" s="16">
        <v>44041</v>
      </c>
    </row>
    <row r="28" spans="1:16" ht="30.95" customHeight="1" x14ac:dyDescent="0.2">
      <c r="A28" s="7" t="s">
        <v>120</v>
      </c>
      <c r="B28" s="18">
        <v>28776</v>
      </c>
      <c r="C28" s="19" t="s">
        <v>121</v>
      </c>
      <c r="D28" s="35" t="s">
        <v>122</v>
      </c>
      <c r="E28" s="11" t="s">
        <v>123</v>
      </c>
      <c r="F28" s="11" t="s">
        <v>140</v>
      </c>
      <c r="G28" s="36">
        <v>5089920938</v>
      </c>
      <c r="H28" s="13"/>
      <c r="I28" s="14" t="s">
        <v>46</v>
      </c>
      <c r="J28" s="23"/>
      <c r="K28" s="23"/>
      <c r="L28" s="24"/>
      <c r="M28" s="15">
        <v>33835</v>
      </c>
      <c r="N28" s="16">
        <v>44041</v>
      </c>
    </row>
    <row r="29" spans="1:16" ht="18" customHeight="1" x14ac:dyDescent="0.2">
      <c r="A29" s="114" t="s">
        <v>124</v>
      </c>
      <c r="B29" s="114"/>
      <c r="C29" s="114"/>
      <c r="D29" s="114"/>
      <c r="E29" s="114"/>
      <c r="F29" s="114"/>
      <c r="G29" s="114"/>
      <c r="H29" s="13"/>
      <c r="J29" s="13"/>
      <c r="K29" s="13"/>
      <c r="L29" s="13"/>
      <c r="M29" s="15">
        <v>34608</v>
      </c>
      <c r="N29" s="16">
        <v>44041</v>
      </c>
    </row>
    <row r="30" spans="1:16" ht="30.95" customHeight="1" x14ac:dyDescent="0.2">
      <c r="A30" s="17" t="s">
        <v>125</v>
      </c>
      <c r="B30" s="18">
        <v>2126</v>
      </c>
      <c r="C30" s="19" t="s">
        <v>126</v>
      </c>
      <c r="D30" s="10" t="s">
        <v>127</v>
      </c>
      <c r="E30" s="11" t="s">
        <v>128</v>
      </c>
      <c r="F30" s="68" t="s">
        <v>186</v>
      </c>
      <c r="G30" s="12" t="s">
        <v>129</v>
      </c>
      <c r="H30" s="31"/>
      <c r="I30" s="14" t="s">
        <v>7</v>
      </c>
      <c r="J30" s="24"/>
      <c r="K30" s="24"/>
      <c r="L30" s="24"/>
      <c r="M30" s="22">
        <v>34797</v>
      </c>
      <c r="N30" s="16">
        <v>44041</v>
      </c>
    </row>
    <row r="31" spans="1:16" ht="30.95" customHeight="1" x14ac:dyDescent="0.2">
      <c r="A31" s="7" t="s">
        <v>130</v>
      </c>
      <c r="B31" s="8">
        <v>4812</v>
      </c>
      <c r="C31" s="9" t="s">
        <v>131</v>
      </c>
      <c r="D31" s="10" t="s">
        <v>132</v>
      </c>
      <c r="E31" s="12" t="s">
        <v>133</v>
      </c>
      <c r="F31" s="12"/>
      <c r="G31" s="12" t="s">
        <v>134</v>
      </c>
      <c r="H31" s="13"/>
      <c r="I31" s="14" t="s">
        <v>57</v>
      </c>
      <c r="J31" s="25"/>
      <c r="K31" s="25"/>
      <c r="L31" s="26"/>
      <c r="M31" s="15">
        <v>36495</v>
      </c>
      <c r="N31" s="16">
        <v>44041</v>
      </c>
    </row>
    <row r="32" spans="1:16" ht="30.95" customHeight="1" x14ac:dyDescent="0.2">
      <c r="A32" s="7" t="s">
        <v>135</v>
      </c>
      <c r="B32" s="8">
        <v>4955</v>
      </c>
      <c r="C32" s="9" t="s">
        <v>136</v>
      </c>
      <c r="D32" s="10" t="s">
        <v>137</v>
      </c>
      <c r="E32" s="12" t="s">
        <v>138</v>
      </c>
      <c r="F32" s="12"/>
      <c r="G32" s="12" t="s">
        <v>139</v>
      </c>
      <c r="H32" s="13"/>
      <c r="I32" s="14" t="s">
        <v>7</v>
      </c>
      <c r="J32" s="25"/>
      <c r="K32" s="25"/>
      <c r="L32" s="26" t="s">
        <v>140</v>
      </c>
    </row>
    <row r="33" spans="1:12" ht="30.95" customHeight="1" x14ac:dyDescent="0.2">
      <c r="A33" s="7" t="s">
        <v>141</v>
      </c>
      <c r="B33" s="8">
        <v>36495</v>
      </c>
      <c r="C33" s="9" t="s">
        <v>142</v>
      </c>
      <c r="D33" s="37" t="s">
        <v>143</v>
      </c>
      <c r="E33" s="12" t="s">
        <v>144</v>
      </c>
      <c r="F33" s="12"/>
      <c r="G33" s="38" t="s">
        <v>145</v>
      </c>
      <c r="H33" s="13"/>
      <c r="I33" s="14" t="s">
        <v>57</v>
      </c>
      <c r="J33" s="13"/>
      <c r="K33" s="13"/>
      <c r="L33" s="37"/>
    </row>
    <row r="34" spans="1:12" ht="30.95" customHeight="1" x14ac:dyDescent="0.2">
      <c r="A34" s="7" t="s">
        <v>146</v>
      </c>
      <c r="B34" s="8">
        <v>30373</v>
      </c>
      <c r="C34" s="9" t="s">
        <v>147</v>
      </c>
      <c r="D34" s="10" t="s">
        <v>148</v>
      </c>
      <c r="E34" s="12" t="s">
        <v>149</v>
      </c>
      <c r="F34" s="12"/>
      <c r="G34" s="12" t="s">
        <v>150</v>
      </c>
      <c r="H34" s="13"/>
      <c r="I34" s="14" t="s">
        <v>33</v>
      </c>
      <c r="J34" s="13"/>
      <c r="K34" s="13"/>
      <c r="L34" s="13"/>
    </row>
    <row r="35" spans="1:12" s="5" customFormat="1" ht="30.95" customHeight="1" x14ac:dyDescent="0.2">
      <c r="A35" s="39" t="s">
        <v>151</v>
      </c>
      <c r="B35" s="40">
        <v>30260</v>
      </c>
      <c r="C35" s="41" t="s">
        <v>152</v>
      </c>
      <c r="D35" s="42" t="s">
        <v>153</v>
      </c>
      <c r="E35" s="43" t="s">
        <v>154</v>
      </c>
      <c r="F35" s="43"/>
      <c r="G35" s="44">
        <v>7818266083</v>
      </c>
      <c r="H35" s="13"/>
      <c r="I35" s="14" t="s">
        <v>57</v>
      </c>
      <c r="J35" s="23"/>
      <c r="K35" s="23"/>
      <c r="L35" s="24"/>
    </row>
    <row r="36" spans="1:12" ht="15.75" customHeight="1" x14ac:dyDescent="0.2">
      <c r="A36" s="111" t="s">
        <v>155</v>
      </c>
      <c r="B36" s="111"/>
      <c r="C36" s="111"/>
      <c r="D36" s="111"/>
      <c r="E36" s="45" t="s">
        <v>140</v>
      </c>
      <c r="F36" s="45"/>
      <c r="G36" s="46" t="s">
        <v>140</v>
      </c>
      <c r="H36" s="13"/>
      <c r="J36" s="13"/>
      <c r="K36" s="13"/>
      <c r="L36" s="13"/>
    </row>
    <row r="37" spans="1:12" ht="14.25" customHeight="1" x14ac:dyDescent="0.2">
      <c r="A37" s="112" t="s">
        <v>156</v>
      </c>
      <c r="B37" s="112"/>
      <c r="C37" s="113" t="s">
        <v>157</v>
      </c>
      <c r="D37" s="47" t="s">
        <v>158</v>
      </c>
      <c r="E37" s="48" t="s">
        <v>159</v>
      </c>
      <c r="F37" s="122" t="s">
        <v>160</v>
      </c>
      <c r="G37" s="122"/>
      <c r="H37" s="13"/>
      <c r="J37" s="13"/>
      <c r="K37" s="13"/>
      <c r="L37" s="13"/>
    </row>
    <row r="38" spans="1:12" ht="14.25" customHeight="1" x14ac:dyDescent="0.2">
      <c r="A38" s="112"/>
      <c r="B38" s="112"/>
      <c r="C38" s="113"/>
      <c r="D38" s="47" t="s">
        <v>161</v>
      </c>
      <c r="E38" s="48" t="s">
        <v>162</v>
      </c>
      <c r="F38" s="122" t="s">
        <v>163</v>
      </c>
      <c r="G38" s="122"/>
      <c r="H38" s="13"/>
      <c r="J38" s="13"/>
      <c r="K38" s="13"/>
      <c r="L38" s="13"/>
    </row>
    <row r="39" spans="1:12" ht="14.25" customHeight="1" x14ac:dyDescent="0.2">
      <c r="A39" s="112"/>
      <c r="B39" s="112"/>
      <c r="C39" s="113"/>
      <c r="D39" s="47" t="s">
        <v>164</v>
      </c>
      <c r="E39" s="48" t="s">
        <v>165</v>
      </c>
      <c r="F39" s="122" t="s">
        <v>166</v>
      </c>
      <c r="G39" s="122"/>
      <c r="H39" s="13"/>
      <c r="J39" s="13"/>
      <c r="K39" s="13"/>
      <c r="L39" s="13"/>
    </row>
    <row r="40" spans="1:12" ht="24.6" customHeight="1" x14ac:dyDescent="0.2">
      <c r="A40" s="112"/>
      <c r="B40" s="112"/>
      <c r="C40" s="113"/>
      <c r="D40" s="50" t="s">
        <v>167</v>
      </c>
      <c r="E40" s="51" t="s">
        <v>168</v>
      </c>
      <c r="F40" s="131" t="s">
        <v>169</v>
      </c>
      <c r="G40" s="131"/>
      <c r="H40" s="13"/>
      <c r="J40" s="13"/>
      <c r="K40" s="13"/>
      <c r="L40" s="13"/>
    </row>
    <row r="41" spans="1:12" x14ac:dyDescent="0.2">
      <c r="I41" s="4">
        <f>COUNTA(I3:I35)</f>
        <v>29</v>
      </c>
      <c r="J41" s="53">
        <f>I41/29</f>
        <v>1</v>
      </c>
      <c r="K41" s="53"/>
      <c r="L41" s="13"/>
    </row>
  </sheetData>
  <autoFilter ref="I1:I35" xr:uid="{00000000-0009-0000-0000-000004000000}"/>
  <mergeCells count="12">
    <mergeCell ref="A36:D36"/>
    <mergeCell ref="A37:B40"/>
    <mergeCell ref="C37:C40"/>
    <mergeCell ref="F37:G37"/>
    <mergeCell ref="F38:G38"/>
    <mergeCell ref="F39:G39"/>
    <mergeCell ref="F40:G40"/>
    <mergeCell ref="A1:G1"/>
    <mergeCell ref="A9:G9"/>
    <mergeCell ref="A16:G16"/>
    <mergeCell ref="A22:G22"/>
    <mergeCell ref="A29:G29"/>
  </mergeCells>
  <hyperlinks>
    <hyperlink ref="D24" r:id="rId1" xr:uid="{00000000-0004-0000-0400-000000000000}"/>
    <hyperlink ref="D33" r:id="rId2" xr:uid="{00000000-0004-0000-0400-000001000000}"/>
    <hyperlink ref="F37" r:id="rId3" xr:uid="{00000000-0004-0000-0400-000002000000}"/>
    <hyperlink ref="F38" r:id="rId4" xr:uid="{00000000-0004-0000-0400-000003000000}"/>
    <hyperlink ref="F39" r:id="rId5" xr:uid="{00000000-0004-0000-0400-000004000000}"/>
    <hyperlink ref="F40" r:id="rId6" xr:uid="{00000000-0004-0000-0400-000005000000}"/>
  </hyperlinks>
  <printOptions horizontalCentered="1"/>
  <pageMargins left="0" right="0" top="0.5" bottom="0" header="0.25" footer="0.51180555555555496"/>
  <pageSetup firstPageNumber="0" orientation="portrait" horizontalDpi="300" verticalDpi="300" r:id="rId7"/>
  <headerFooter>
    <oddHeader>&amp;C&amp;"Californian FB,Bold"&amp;16Lockwood / McKinnon Store Directory&amp;R&amp;8Updated 7.13.18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J42"/>
  <sheetViews>
    <sheetView zoomScaleNormal="100" workbookViewId="0">
      <selection activeCell="D7" sqref="D7"/>
    </sheetView>
  </sheetViews>
  <sheetFormatPr defaultColWidth="9.140625" defaultRowHeight="15.75" x14ac:dyDescent="0.2"/>
  <cols>
    <col min="1" max="1" width="16" style="1" customWidth="1"/>
    <col min="2" max="2" width="9.7109375" style="1" customWidth="1"/>
    <col min="3" max="3" width="24.42578125" style="2" customWidth="1"/>
    <col min="4" max="4" width="25.140625" style="2" customWidth="1"/>
    <col min="5" max="5" width="18.5703125" style="2" customWidth="1"/>
    <col min="6" max="6" width="17.7109375" style="2" customWidth="1"/>
    <col min="7" max="7" width="22.42578125" style="3" customWidth="1"/>
    <col min="8" max="8" width="2.7109375" style="4" customWidth="1"/>
    <col min="9" max="9" width="16.42578125" style="4" customWidth="1"/>
    <col min="10" max="10" width="9.140625" style="4"/>
    <col min="11" max="11" width="15.28515625" style="4" customWidth="1"/>
    <col min="12" max="12" width="24" style="4" customWidth="1"/>
    <col min="13" max="13" width="9.140625" style="4"/>
    <col min="14" max="257" width="9.140625" style="5"/>
    <col min="258" max="258" width="16" style="5" customWidth="1"/>
    <col min="259" max="259" width="7.85546875" style="5" customWidth="1"/>
    <col min="260" max="260" width="24.42578125" style="5" customWidth="1"/>
    <col min="261" max="261" width="27.28515625" style="5" customWidth="1"/>
    <col min="262" max="262" width="19.7109375" style="5" customWidth="1"/>
    <col min="263" max="263" width="18.28515625" style="5" customWidth="1"/>
    <col min="264" max="264" width="13.7109375" style="5" customWidth="1"/>
    <col min="265" max="265" width="16.7109375" style="5" customWidth="1"/>
    <col min="266" max="513" width="9.140625" style="5"/>
    <col min="514" max="514" width="16" style="5" customWidth="1"/>
    <col min="515" max="515" width="7.85546875" style="5" customWidth="1"/>
    <col min="516" max="516" width="24.42578125" style="5" customWidth="1"/>
    <col min="517" max="517" width="27.28515625" style="5" customWidth="1"/>
    <col min="518" max="518" width="19.7109375" style="5" customWidth="1"/>
    <col min="519" max="519" width="18.28515625" style="5" customWidth="1"/>
    <col min="520" max="520" width="13.7109375" style="5" customWidth="1"/>
    <col min="521" max="521" width="16.7109375" style="5" customWidth="1"/>
    <col min="522" max="769" width="9.140625" style="5"/>
    <col min="770" max="770" width="16" style="5" customWidth="1"/>
    <col min="771" max="771" width="7.85546875" style="5" customWidth="1"/>
    <col min="772" max="772" width="24.42578125" style="5" customWidth="1"/>
    <col min="773" max="773" width="27.28515625" style="5" customWidth="1"/>
    <col min="774" max="774" width="19.7109375" style="5" customWidth="1"/>
    <col min="775" max="775" width="18.28515625" style="5" customWidth="1"/>
    <col min="776" max="776" width="13.7109375" style="5" customWidth="1"/>
    <col min="777" max="777" width="16.7109375" style="5" customWidth="1"/>
    <col min="778" max="1024" width="9.140625" style="5"/>
  </cols>
  <sheetData>
    <row r="1" spans="1:14" ht="18" customHeight="1" x14ac:dyDescent="0.2">
      <c r="A1" s="130" t="s">
        <v>0</v>
      </c>
      <c r="B1" s="130"/>
      <c r="C1" s="130"/>
      <c r="D1" s="130"/>
      <c r="E1" s="130"/>
      <c r="F1" s="130"/>
      <c r="G1" s="130"/>
      <c r="I1" s="6" t="s">
        <v>1</v>
      </c>
    </row>
    <row r="2" spans="1:14" ht="18" customHeight="1" x14ac:dyDescent="0.2">
      <c r="A2" s="54" t="s">
        <v>171</v>
      </c>
      <c r="B2" s="55" t="s">
        <v>172</v>
      </c>
      <c r="C2" s="55" t="s">
        <v>173</v>
      </c>
      <c r="D2" s="55" t="s">
        <v>174</v>
      </c>
      <c r="E2" s="55" t="s">
        <v>175</v>
      </c>
      <c r="F2" s="55" t="s">
        <v>176</v>
      </c>
      <c r="G2" s="56" t="s">
        <v>177</v>
      </c>
      <c r="I2" s="6"/>
      <c r="K2" s="57"/>
      <c r="L2" s="57"/>
    </row>
    <row r="3" spans="1:14" ht="30.95" customHeight="1" x14ac:dyDescent="0.2">
      <c r="A3" s="58" t="s">
        <v>2</v>
      </c>
      <c r="B3" s="59">
        <v>2055</v>
      </c>
      <c r="C3" s="60" t="s">
        <v>3</v>
      </c>
      <c r="D3" s="61" t="s">
        <v>4</v>
      </c>
      <c r="E3" s="62" t="s">
        <v>5</v>
      </c>
      <c r="F3" s="80" t="s">
        <v>202</v>
      </c>
      <c r="G3" s="64" t="s">
        <v>6</v>
      </c>
      <c r="H3" s="13"/>
      <c r="I3" s="14" t="s">
        <v>7</v>
      </c>
      <c r="J3" s="13"/>
      <c r="K3" s="65"/>
      <c r="L3" s="65"/>
      <c r="M3" s="15">
        <v>2055</v>
      </c>
      <c r="N3" s="16">
        <v>44041</v>
      </c>
    </row>
    <row r="4" spans="1:14" ht="30.95" customHeight="1" x14ac:dyDescent="0.2">
      <c r="A4" s="7" t="s">
        <v>8</v>
      </c>
      <c r="B4" s="8">
        <v>29474</v>
      </c>
      <c r="C4" s="9" t="s">
        <v>9</v>
      </c>
      <c r="D4" s="10" t="s">
        <v>10</v>
      </c>
      <c r="E4" s="12" t="s">
        <v>179</v>
      </c>
      <c r="F4" s="66" t="s">
        <v>180</v>
      </c>
      <c r="G4" s="12" t="s">
        <v>12</v>
      </c>
      <c r="H4" s="13"/>
      <c r="I4" s="14" t="s">
        <v>7</v>
      </c>
      <c r="J4" s="13"/>
      <c r="K4" s="67" t="s">
        <v>177</v>
      </c>
      <c r="L4" s="65"/>
      <c r="M4" s="15">
        <v>2111</v>
      </c>
      <c r="N4" s="16">
        <v>44041</v>
      </c>
    </row>
    <row r="5" spans="1:14" ht="30.95" customHeight="1" x14ac:dyDescent="0.2">
      <c r="A5" s="17" t="s">
        <v>13</v>
      </c>
      <c r="B5" s="18">
        <v>3818</v>
      </c>
      <c r="C5" s="19" t="s">
        <v>14</v>
      </c>
      <c r="D5" s="20" t="s">
        <v>15</v>
      </c>
      <c r="E5" s="11" t="s">
        <v>16</v>
      </c>
      <c r="F5" s="68" t="s">
        <v>205</v>
      </c>
      <c r="G5" s="11" t="s">
        <v>17</v>
      </c>
      <c r="H5" s="13"/>
      <c r="I5" s="14" t="s">
        <v>7</v>
      </c>
      <c r="J5" s="21" t="s">
        <v>182</v>
      </c>
      <c r="K5" s="69"/>
      <c r="L5" s="69"/>
      <c r="M5" s="22">
        <v>2126</v>
      </c>
      <c r="N5" s="16">
        <v>44041</v>
      </c>
    </row>
    <row r="6" spans="1:14" ht="30.95" customHeight="1" x14ac:dyDescent="0.2">
      <c r="A6" s="17" t="s">
        <v>18</v>
      </c>
      <c r="B6" s="18">
        <v>4908</v>
      </c>
      <c r="C6" s="19" t="s">
        <v>19</v>
      </c>
      <c r="D6" s="20" t="s">
        <v>20</v>
      </c>
      <c r="E6" s="11" t="s">
        <v>21</v>
      </c>
      <c r="F6" s="68" t="s">
        <v>184</v>
      </c>
      <c r="G6" s="11" t="s">
        <v>22</v>
      </c>
      <c r="H6" s="13"/>
      <c r="I6" s="14" t="s">
        <v>7</v>
      </c>
      <c r="J6" s="13"/>
      <c r="K6" s="65"/>
      <c r="L6" s="65"/>
      <c r="M6" s="22">
        <v>3818</v>
      </c>
      <c r="N6" s="16">
        <v>44041</v>
      </c>
    </row>
    <row r="7" spans="1:14" ht="30.95" customHeight="1" x14ac:dyDescent="0.2">
      <c r="A7" s="17" t="s">
        <v>23</v>
      </c>
      <c r="B7" s="18">
        <v>33453</v>
      </c>
      <c r="C7" s="19" t="s">
        <v>24</v>
      </c>
      <c r="D7" s="20" t="s">
        <v>25</v>
      </c>
      <c r="E7" s="11" t="s">
        <v>26</v>
      </c>
      <c r="F7" s="68" t="s">
        <v>185</v>
      </c>
      <c r="G7" s="11" t="s">
        <v>27</v>
      </c>
      <c r="H7" s="13"/>
      <c r="I7" s="14" t="s">
        <v>7</v>
      </c>
      <c r="J7" s="13"/>
      <c r="K7" s="65"/>
      <c r="L7" s="65"/>
      <c r="M7" s="22">
        <v>4101</v>
      </c>
      <c r="N7" s="16">
        <v>44041</v>
      </c>
    </row>
    <row r="8" spans="1:14" ht="30.95" customHeight="1" x14ac:dyDescent="0.2">
      <c r="A8" s="7" t="s">
        <v>28</v>
      </c>
      <c r="B8" s="8">
        <v>33835</v>
      </c>
      <c r="C8" s="9" t="s">
        <v>29</v>
      </c>
      <c r="D8" s="10" t="s">
        <v>30</v>
      </c>
      <c r="E8" s="11" t="s">
        <v>31</v>
      </c>
      <c r="F8" s="68" t="s">
        <v>203</v>
      </c>
      <c r="G8" s="12" t="s">
        <v>32</v>
      </c>
      <c r="H8" s="13"/>
      <c r="I8" s="14" t="s">
        <v>33</v>
      </c>
      <c r="J8" s="13"/>
      <c r="K8" s="65"/>
      <c r="L8" s="65"/>
      <c r="M8" s="15">
        <v>4456</v>
      </c>
      <c r="N8" s="16">
        <v>44041</v>
      </c>
    </row>
    <row r="9" spans="1:14" ht="18" customHeight="1" x14ac:dyDescent="0.2">
      <c r="A9" s="114" t="s">
        <v>34</v>
      </c>
      <c r="B9" s="114"/>
      <c r="C9" s="114"/>
      <c r="D9" s="114"/>
      <c r="E9" s="114"/>
      <c r="F9" s="114"/>
      <c r="G9" s="114"/>
      <c r="H9" s="13"/>
      <c r="J9" s="23"/>
      <c r="K9" s="71"/>
      <c r="L9" s="71"/>
      <c r="M9" s="15">
        <v>4812</v>
      </c>
      <c r="N9" s="16">
        <v>44041</v>
      </c>
    </row>
    <row r="10" spans="1:14" ht="30.95" customHeight="1" x14ac:dyDescent="0.2">
      <c r="A10" s="7" t="s">
        <v>35</v>
      </c>
      <c r="B10" s="8">
        <v>2111</v>
      </c>
      <c r="C10" s="19" t="s">
        <v>36</v>
      </c>
      <c r="D10" s="20" t="s">
        <v>37</v>
      </c>
      <c r="E10" s="11" t="s">
        <v>38</v>
      </c>
      <c r="F10" s="68" t="s">
        <v>187</v>
      </c>
      <c r="G10" s="11" t="s">
        <v>39</v>
      </c>
      <c r="H10" s="13"/>
      <c r="I10" s="14" t="s">
        <v>40</v>
      </c>
      <c r="J10" s="13"/>
      <c r="K10" s="65"/>
      <c r="L10" s="65"/>
      <c r="M10" s="22">
        <v>4908</v>
      </c>
      <c r="N10" s="16">
        <v>44041</v>
      </c>
    </row>
    <row r="11" spans="1:14" ht="30.95" customHeight="1" x14ac:dyDescent="0.2">
      <c r="A11" s="7" t="s">
        <v>41</v>
      </c>
      <c r="B11" s="8">
        <v>4961</v>
      </c>
      <c r="C11" s="19" t="s">
        <v>42</v>
      </c>
      <c r="D11" s="20" t="s">
        <v>43</v>
      </c>
      <c r="E11" s="11" t="s">
        <v>44</v>
      </c>
      <c r="F11" s="68"/>
      <c r="G11" s="11" t="s">
        <v>45</v>
      </c>
      <c r="H11" s="13"/>
      <c r="I11" s="14" t="s">
        <v>46</v>
      </c>
      <c r="J11" s="25"/>
      <c r="K11" s="72"/>
      <c r="L11" s="73"/>
      <c r="M11" s="15">
        <v>4955</v>
      </c>
      <c r="N11" s="16">
        <v>44041</v>
      </c>
    </row>
    <row r="12" spans="1:14" ht="30.95" customHeight="1" x14ac:dyDescent="0.2">
      <c r="A12" s="7" t="s">
        <v>47</v>
      </c>
      <c r="B12" s="8">
        <v>4456</v>
      </c>
      <c r="C12" s="19" t="s">
        <v>48</v>
      </c>
      <c r="D12" s="20" t="s">
        <v>49</v>
      </c>
      <c r="E12" s="11" t="s">
        <v>66</v>
      </c>
      <c r="F12" s="68" t="s">
        <v>188</v>
      </c>
      <c r="G12" s="11" t="s">
        <v>51</v>
      </c>
      <c r="H12" s="13"/>
      <c r="I12" s="14" t="s">
        <v>46</v>
      </c>
      <c r="J12" s="25"/>
      <c r="K12" s="72"/>
      <c r="L12" s="73"/>
      <c r="M12" s="15">
        <v>4961</v>
      </c>
      <c r="N12" s="16">
        <v>44041</v>
      </c>
    </row>
    <row r="13" spans="1:14" ht="30.95" customHeight="1" x14ac:dyDescent="0.2">
      <c r="A13" s="7" t="s">
        <v>52</v>
      </c>
      <c r="B13" s="18">
        <v>21084</v>
      </c>
      <c r="C13" s="19" t="s">
        <v>53</v>
      </c>
      <c r="D13" s="20" t="s">
        <v>54</v>
      </c>
      <c r="E13" s="11" t="s">
        <v>189</v>
      </c>
      <c r="F13" s="68"/>
      <c r="G13" s="11" t="s">
        <v>56</v>
      </c>
      <c r="H13" s="13"/>
      <c r="I13" s="14" t="s">
        <v>57</v>
      </c>
      <c r="J13" s="23"/>
      <c r="K13" s="71"/>
      <c r="L13" s="71"/>
      <c r="M13" s="22">
        <v>5140</v>
      </c>
      <c r="N13" s="16">
        <v>44041</v>
      </c>
    </row>
    <row r="14" spans="1:14" ht="30.95" customHeight="1" x14ac:dyDescent="0.2">
      <c r="A14" s="7" t="s">
        <v>58</v>
      </c>
      <c r="B14" s="8">
        <v>28560</v>
      </c>
      <c r="C14" s="19" t="s">
        <v>59</v>
      </c>
      <c r="D14" s="27" t="s">
        <v>60</v>
      </c>
      <c r="E14" s="11" t="s">
        <v>61</v>
      </c>
      <c r="F14" s="11"/>
      <c r="G14" s="11" t="s">
        <v>62</v>
      </c>
      <c r="H14" s="13"/>
      <c r="I14" s="14" t="s">
        <v>46</v>
      </c>
      <c r="J14" s="13"/>
      <c r="K14" s="65"/>
      <c r="L14" s="65"/>
      <c r="M14" s="15">
        <v>5261</v>
      </c>
      <c r="N14" s="16">
        <v>44041</v>
      </c>
    </row>
    <row r="15" spans="1:14" ht="30.95" customHeight="1" x14ac:dyDescent="0.2">
      <c r="A15" s="7" t="s">
        <v>63</v>
      </c>
      <c r="B15" s="8">
        <v>34608</v>
      </c>
      <c r="C15" s="19" t="s">
        <v>64</v>
      </c>
      <c r="D15" s="27" t="s">
        <v>65</v>
      </c>
      <c r="E15" s="11" t="s">
        <v>55</v>
      </c>
      <c r="F15" s="68" t="s">
        <v>108</v>
      </c>
      <c r="G15" s="11" t="s">
        <v>67</v>
      </c>
      <c r="H15" s="13"/>
      <c r="I15" s="14" t="s">
        <v>57</v>
      </c>
      <c r="J15" s="13"/>
      <c r="K15" s="13"/>
      <c r="L15" s="13"/>
      <c r="M15" s="22">
        <v>5761</v>
      </c>
      <c r="N15" s="16">
        <v>44041</v>
      </c>
    </row>
    <row r="16" spans="1:14" ht="18" customHeight="1" x14ac:dyDescent="0.2">
      <c r="A16" s="115" t="s">
        <v>68</v>
      </c>
      <c r="B16" s="115"/>
      <c r="C16" s="115"/>
      <c r="D16" s="115"/>
      <c r="E16" s="115"/>
      <c r="F16" s="115"/>
      <c r="G16" s="115"/>
      <c r="H16" s="13"/>
      <c r="J16" s="13"/>
      <c r="K16" s="13"/>
      <c r="L16" s="13"/>
      <c r="M16" s="22">
        <v>17119</v>
      </c>
      <c r="N16" s="16">
        <v>44041</v>
      </c>
    </row>
    <row r="17" spans="1:16" ht="30.95" customHeight="1" x14ac:dyDescent="0.2">
      <c r="A17" s="7" t="s">
        <v>69</v>
      </c>
      <c r="B17" s="8">
        <v>5261</v>
      </c>
      <c r="C17" s="9" t="s">
        <v>70</v>
      </c>
      <c r="D17" s="10" t="s">
        <v>71</v>
      </c>
      <c r="E17" s="12" t="s">
        <v>72</v>
      </c>
      <c r="F17" s="66" t="s">
        <v>204</v>
      </c>
      <c r="G17" s="12" t="s">
        <v>73</v>
      </c>
      <c r="H17" s="13"/>
      <c r="I17" s="14" t="s">
        <v>40</v>
      </c>
      <c r="J17" s="28"/>
      <c r="K17" s="28"/>
      <c r="M17" s="15">
        <v>18939</v>
      </c>
      <c r="N17" s="16">
        <v>44041</v>
      </c>
      <c r="O17" s="29"/>
      <c r="P17" s="29"/>
    </row>
    <row r="18" spans="1:16" ht="30.95" customHeight="1" x14ac:dyDescent="0.2">
      <c r="A18" s="7" t="s">
        <v>74</v>
      </c>
      <c r="B18" s="8">
        <v>18939</v>
      </c>
      <c r="C18" s="9" t="s">
        <v>75</v>
      </c>
      <c r="D18" s="10" t="s">
        <v>76</v>
      </c>
      <c r="E18" s="12" t="s">
        <v>77</v>
      </c>
      <c r="F18" s="66"/>
      <c r="G18" s="12" t="s">
        <v>78</v>
      </c>
      <c r="H18" s="13"/>
      <c r="I18" s="14" t="s">
        <v>40</v>
      </c>
      <c r="J18" s="28"/>
      <c r="K18" s="28"/>
      <c r="L18" s="28"/>
      <c r="M18" s="22">
        <v>21084</v>
      </c>
      <c r="N18" s="16">
        <v>44041</v>
      </c>
      <c r="O18" s="29"/>
      <c r="P18" s="29"/>
    </row>
    <row r="19" spans="1:16" ht="30.95" customHeight="1" x14ac:dyDescent="0.2">
      <c r="A19" s="7" t="s">
        <v>79</v>
      </c>
      <c r="B19" s="8">
        <v>26711</v>
      </c>
      <c r="C19" s="9" t="s">
        <v>80</v>
      </c>
      <c r="D19" s="10" t="s">
        <v>81</v>
      </c>
      <c r="E19" s="12" t="s">
        <v>82</v>
      </c>
      <c r="F19" s="66" t="s">
        <v>191</v>
      </c>
      <c r="G19" s="12" t="s">
        <v>83</v>
      </c>
      <c r="H19" s="13"/>
      <c r="I19" s="14" t="s">
        <v>40</v>
      </c>
      <c r="J19" s="13"/>
      <c r="K19" s="13"/>
      <c r="L19" s="13"/>
      <c r="M19" s="15">
        <v>26711</v>
      </c>
      <c r="N19" s="16">
        <v>44041</v>
      </c>
    </row>
    <row r="20" spans="1:16" ht="30.95" customHeight="1" x14ac:dyDescent="0.2">
      <c r="A20" s="7" t="s">
        <v>84</v>
      </c>
      <c r="B20" s="8">
        <v>29486</v>
      </c>
      <c r="C20" s="9" t="s">
        <v>85</v>
      </c>
      <c r="D20" s="10" t="s">
        <v>86</v>
      </c>
      <c r="E20" s="12" t="s">
        <v>87</v>
      </c>
      <c r="F20" s="66" t="s">
        <v>192</v>
      </c>
      <c r="G20" s="12" t="s">
        <v>88</v>
      </c>
      <c r="H20" s="13"/>
      <c r="I20" s="14" t="s">
        <v>57</v>
      </c>
      <c r="J20" s="13"/>
      <c r="K20" s="13"/>
      <c r="L20" s="13"/>
      <c r="M20" s="15">
        <v>28560</v>
      </c>
      <c r="N20" s="16">
        <v>44041</v>
      </c>
    </row>
    <row r="21" spans="1:16" ht="30.95" customHeight="1" x14ac:dyDescent="0.2">
      <c r="A21" s="7" t="s">
        <v>89</v>
      </c>
      <c r="B21" s="8">
        <v>31746</v>
      </c>
      <c r="C21" s="9" t="s">
        <v>90</v>
      </c>
      <c r="D21" s="10" t="s">
        <v>91</v>
      </c>
      <c r="E21" s="12" t="s">
        <v>92</v>
      </c>
      <c r="F21" s="12"/>
      <c r="G21" s="12" t="s">
        <v>93</v>
      </c>
      <c r="H21" s="13"/>
      <c r="I21" s="14" t="s">
        <v>40</v>
      </c>
      <c r="J21" s="30"/>
      <c r="K21" s="30"/>
      <c r="L21" s="28"/>
      <c r="M21" s="22">
        <v>28776</v>
      </c>
      <c r="N21" s="16">
        <v>44041</v>
      </c>
      <c r="O21" s="29"/>
      <c r="P21" s="29"/>
    </row>
    <row r="22" spans="1:16" ht="30.95" customHeight="1" x14ac:dyDescent="0.2">
      <c r="A22" s="75"/>
      <c r="B22" s="76"/>
      <c r="C22" s="77"/>
      <c r="D22" s="78"/>
      <c r="E22" s="79"/>
      <c r="F22" s="79"/>
      <c r="G22" s="79"/>
      <c r="H22" s="13"/>
      <c r="I22" s="70"/>
      <c r="J22" s="30"/>
      <c r="K22" s="30"/>
      <c r="L22" s="28"/>
      <c r="M22" s="22"/>
      <c r="N22" s="16"/>
      <c r="O22" s="29"/>
      <c r="P22" s="29"/>
    </row>
    <row r="23" spans="1:16" ht="17.45" customHeight="1" x14ac:dyDescent="0.2">
      <c r="A23" s="114" t="s">
        <v>94</v>
      </c>
      <c r="B23" s="114"/>
      <c r="C23" s="114"/>
      <c r="D23" s="114"/>
      <c r="E23" s="114"/>
      <c r="F23" s="114"/>
      <c r="G23" s="114"/>
      <c r="H23" s="13"/>
      <c r="J23" s="13"/>
      <c r="K23" s="13"/>
      <c r="L23" s="13"/>
      <c r="M23" s="15">
        <v>29474</v>
      </c>
      <c r="N23" s="16">
        <v>44041</v>
      </c>
    </row>
    <row r="24" spans="1:16" ht="38.25" x14ac:dyDescent="0.2">
      <c r="A24" s="7" t="s">
        <v>95</v>
      </c>
      <c r="B24" s="18">
        <v>4101</v>
      </c>
      <c r="C24" s="19" t="s">
        <v>96</v>
      </c>
      <c r="D24" s="10" t="s">
        <v>97</v>
      </c>
      <c r="E24" s="12" t="s">
        <v>98</v>
      </c>
      <c r="F24" s="66" t="s">
        <v>193</v>
      </c>
      <c r="G24" s="12" t="s">
        <v>99</v>
      </c>
      <c r="H24" s="31"/>
      <c r="I24" s="14" t="s">
        <v>33</v>
      </c>
      <c r="J24" s="13"/>
      <c r="K24" s="13"/>
      <c r="L24" s="13"/>
      <c r="M24" s="15">
        <v>29486</v>
      </c>
      <c r="N24" s="16">
        <v>44041</v>
      </c>
    </row>
    <row r="25" spans="1:16" ht="30.95" customHeight="1" x14ac:dyDescent="0.2">
      <c r="A25" s="17" t="s">
        <v>100</v>
      </c>
      <c r="B25" s="18">
        <v>34797</v>
      </c>
      <c r="C25" s="19" t="s">
        <v>101</v>
      </c>
      <c r="D25" s="32" t="s">
        <v>102</v>
      </c>
      <c r="E25" s="11" t="s">
        <v>103</v>
      </c>
      <c r="F25" s="68" t="s">
        <v>194</v>
      </c>
      <c r="G25" s="11" t="s">
        <v>104</v>
      </c>
      <c r="H25" s="31"/>
      <c r="I25" s="33" t="s">
        <v>33</v>
      </c>
      <c r="J25" s="13"/>
      <c r="K25" s="13"/>
      <c r="L25" s="13"/>
      <c r="M25" s="15">
        <v>30260</v>
      </c>
      <c r="N25" s="16">
        <v>44041</v>
      </c>
    </row>
    <row r="26" spans="1:16" ht="30.95" customHeight="1" x14ac:dyDescent="0.2">
      <c r="A26" s="17" t="s">
        <v>105</v>
      </c>
      <c r="B26" s="18">
        <v>5761</v>
      </c>
      <c r="C26" s="19" t="s">
        <v>106</v>
      </c>
      <c r="D26" s="20" t="s">
        <v>107</v>
      </c>
      <c r="E26" s="11" t="s">
        <v>196</v>
      </c>
      <c r="F26" s="11"/>
      <c r="G26" s="11" t="s">
        <v>109</v>
      </c>
      <c r="H26" s="13"/>
      <c r="I26" s="33" t="s">
        <v>33</v>
      </c>
      <c r="J26" s="25"/>
      <c r="K26" s="25"/>
      <c r="L26" s="26"/>
      <c r="M26" s="15">
        <v>30373</v>
      </c>
      <c r="N26" s="16">
        <v>44041</v>
      </c>
    </row>
    <row r="27" spans="1:16" ht="30.95" customHeight="1" x14ac:dyDescent="0.2">
      <c r="A27" s="17" t="s">
        <v>110</v>
      </c>
      <c r="B27" s="18">
        <v>5140</v>
      </c>
      <c r="C27" s="19" t="s">
        <v>111</v>
      </c>
      <c r="D27" s="20" t="s">
        <v>112</v>
      </c>
      <c r="E27" s="11" t="s">
        <v>198</v>
      </c>
      <c r="F27" s="11"/>
      <c r="G27" s="11" t="s">
        <v>114</v>
      </c>
      <c r="H27" s="13"/>
      <c r="I27" s="14" t="s">
        <v>33</v>
      </c>
      <c r="J27" s="25"/>
      <c r="K27" s="25"/>
      <c r="L27" s="26"/>
      <c r="M27" s="15">
        <v>31746</v>
      </c>
      <c r="N27" s="16">
        <v>44041</v>
      </c>
    </row>
    <row r="28" spans="1:16" ht="30.95" customHeight="1" x14ac:dyDescent="0.2">
      <c r="A28" s="17" t="s">
        <v>115</v>
      </c>
      <c r="B28" s="18">
        <v>17119</v>
      </c>
      <c r="C28" s="19" t="s">
        <v>116</v>
      </c>
      <c r="D28" s="34" t="s">
        <v>117</v>
      </c>
      <c r="E28" s="11" t="s">
        <v>118</v>
      </c>
      <c r="F28" s="11"/>
      <c r="G28" s="11" t="s">
        <v>119</v>
      </c>
      <c r="H28" s="13"/>
      <c r="I28" s="14" t="s">
        <v>46</v>
      </c>
      <c r="J28" s="23"/>
      <c r="K28" s="23"/>
      <c r="L28" s="24"/>
      <c r="M28" s="22">
        <v>33453</v>
      </c>
      <c r="N28" s="16">
        <v>44041</v>
      </c>
    </row>
    <row r="29" spans="1:16" ht="30.95" customHeight="1" x14ac:dyDescent="0.2">
      <c r="A29" s="7" t="s">
        <v>120</v>
      </c>
      <c r="B29" s="18">
        <v>28776</v>
      </c>
      <c r="C29" s="19" t="s">
        <v>121</v>
      </c>
      <c r="D29" s="35" t="s">
        <v>122</v>
      </c>
      <c r="E29" s="11" t="s">
        <v>123</v>
      </c>
      <c r="F29" s="11" t="s">
        <v>140</v>
      </c>
      <c r="G29" s="36">
        <v>5089920938</v>
      </c>
      <c r="H29" s="13"/>
      <c r="I29" s="14" t="s">
        <v>46</v>
      </c>
      <c r="J29" s="23"/>
      <c r="K29" s="23"/>
      <c r="L29" s="24"/>
      <c r="M29" s="15">
        <v>33835</v>
      </c>
      <c r="N29" s="16">
        <v>44041</v>
      </c>
    </row>
    <row r="30" spans="1:16" ht="18" customHeight="1" x14ac:dyDescent="0.2">
      <c r="A30" s="114" t="s">
        <v>124</v>
      </c>
      <c r="B30" s="114"/>
      <c r="C30" s="114"/>
      <c r="D30" s="114"/>
      <c r="E30" s="114"/>
      <c r="F30" s="114"/>
      <c r="G30" s="114"/>
      <c r="H30" s="13"/>
      <c r="J30" s="13"/>
      <c r="K30" s="13"/>
      <c r="L30" s="13"/>
      <c r="M30" s="15">
        <v>34608</v>
      </c>
      <c r="N30" s="16">
        <v>44041</v>
      </c>
    </row>
    <row r="31" spans="1:16" ht="30.95" customHeight="1" x14ac:dyDescent="0.2">
      <c r="A31" s="17" t="s">
        <v>125</v>
      </c>
      <c r="B31" s="18">
        <v>2126</v>
      </c>
      <c r="C31" s="19" t="s">
        <v>126</v>
      </c>
      <c r="D31" s="10" t="s">
        <v>127</v>
      </c>
      <c r="E31" s="11" t="s">
        <v>128</v>
      </c>
      <c r="F31" s="68" t="s">
        <v>186</v>
      </c>
      <c r="G31" s="12" t="s">
        <v>129</v>
      </c>
      <c r="H31" s="31"/>
      <c r="I31" s="14" t="s">
        <v>7</v>
      </c>
      <c r="J31" s="24"/>
      <c r="K31" s="24"/>
      <c r="L31" s="24"/>
      <c r="M31" s="22">
        <v>34797</v>
      </c>
      <c r="N31" s="16">
        <v>44041</v>
      </c>
    </row>
    <row r="32" spans="1:16" ht="30.95" customHeight="1" x14ac:dyDescent="0.2">
      <c r="A32" s="7" t="s">
        <v>130</v>
      </c>
      <c r="B32" s="8">
        <v>4812</v>
      </c>
      <c r="C32" s="9" t="s">
        <v>131</v>
      </c>
      <c r="D32" s="10" t="s">
        <v>132</v>
      </c>
      <c r="E32" s="12" t="s">
        <v>133</v>
      </c>
      <c r="F32" s="12"/>
      <c r="G32" s="12" t="s">
        <v>134</v>
      </c>
      <c r="H32" s="13"/>
      <c r="I32" s="14" t="s">
        <v>57</v>
      </c>
      <c r="J32" s="25"/>
      <c r="K32" s="25"/>
      <c r="L32" s="26"/>
      <c r="M32" s="15">
        <v>36495</v>
      </c>
      <c r="N32" s="16">
        <v>44041</v>
      </c>
    </row>
    <row r="33" spans="1:12" ht="30.95" customHeight="1" x14ac:dyDescent="0.2">
      <c r="A33" s="7" t="s">
        <v>135</v>
      </c>
      <c r="B33" s="8">
        <v>4955</v>
      </c>
      <c r="C33" s="9" t="s">
        <v>136</v>
      </c>
      <c r="D33" s="10" t="s">
        <v>137</v>
      </c>
      <c r="E33" s="12" t="s">
        <v>138</v>
      </c>
      <c r="F33" s="12"/>
      <c r="G33" s="12" t="s">
        <v>139</v>
      </c>
      <c r="H33" s="13"/>
      <c r="I33" s="14" t="s">
        <v>7</v>
      </c>
      <c r="J33" s="25"/>
      <c r="K33" s="25"/>
      <c r="L33" s="26" t="s">
        <v>140</v>
      </c>
    </row>
    <row r="34" spans="1:12" ht="30.95" customHeight="1" x14ac:dyDescent="0.2">
      <c r="A34" s="7" t="s">
        <v>141</v>
      </c>
      <c r="B34" s="8">
        <v>36495</v>
      </c>
      <c r="C34" s="9" t="s">
        <v>142</v>
      </c>
      <c r="D34" s="37" t="s">
        <v>143</v>
      </c>
      <c r="E34" s="12" t="s">
        <v>144</v>
      </c>
      <c r="F34" s="12"/>
      <c r="G34" s="38" t="s">
        <v>145</v>
      </c>
      <c r="H34" s="13"/>
      <c r="I34" s="14" t="s">
        <v>57</v>
      </c>
      <c r="J34" s="13"/>
      <c r="K34" s="13"/>
      <c r="L34" s="37"/>
    </row>
    <row r="35" spans="1:12" ht="30.95" customHeight="1" x14ac:dyDescent="0.2">
      <c r="A35" s="7" t="s">
        <v>146</v>
      </c>
      <c r="B35" s="8">
        <v>30373</v>
      </c>
      <c r="C35" s="9" t="s">
        <v>147</v>
      </c>
      <c r="D35" s="10" t="s">
        <v>148</v>
      </c>
      <c r="E35" s="12" t="s">
        <v>149</v>
      </c>
      <c r="F35" s="12"/>
      <c r="G35" s="12" t="s">
        <v>150</v>
      </c>
      <c r="H35" s="13"/>
      <c r="I35" s="14" t="s">
        <v>33</v>
      </c>
      <c r="J35" s="13"/>
      <c r="K35" s="13"/>
      <c r="L35" s="13"/>
    </row>
    <row r="36" spans="1:12" s="5" customFormat="1" ht="30.95" customHeight="1" x14ac:dyDescent="0.2">
      <c r="A36" s="39" t="s">
        <v>151</v>
      </c>
      <c r="B36" s="40">
        <v>30260</v>
      </c>
      <c r="C36" s="41" t="s">
        <v>152</v>
      </c>
      <c r="D36" s="42" t="s">
        <v>153</v>
      </c>
      <c r="E36" s="43" t="s">
        <v>154</v>
      </c>
      <c r="F36" s="43"/>
      <c r="G36" s="44">
        <v>7818266083</v>
      </c>
      <c r="H36" s="13"/>
      <c r="I36" s="14" t="s">
        <v>57</v>
      </c>
      <c r="J36" s="23"/>
      <c r="K36" s="23"/>
      <c r="L36" s="24"/>
    </row>
    <row r="37" spans="1:12" ht="15.75" customHeight="1" x14ac:dyDescent="0.2">
      <c r="A37" s="111" t="s">
        <v>155</v>
      </c>
      <c r="B37" s="111"/>
      <c r="C37" s="111"/>
      <c r="D37" s="111"/>
      <c r="E37" s="45" t="s">
        <v>140</v>
      </c>
      <c r="F37" s="45"/>
      <c r="G37" s="46" t="s">
        <v>140</v>
      </c>
      <c r="H37" s="13"/>
      <c r="J37" s="13"/>
      <c r="K37" s="13"/>
      <c r="L37" s="13"/>
    </row>
    <row r="38" spans="1:12" ht="14.25" customHeight="1" x14ac:dyDescent="0.2">
      <c r="A38" s="112" t="s">
        <v>156</v>
      </c>
      <c r="B38" s="112"/>
      <c r="C38" s="113" t="s">
        <v>157</v>
      </c>
      <c r="D38" s="47" t="s">
        <v>158</v>
      </c>
      <c r="E38" s="48" t="s">
        <v>159</v>
      </c>
      <c r="F38" s="122" t="s">
        <v>160</v>
      </c>
      <c r="G38" s="122"/>
      <c r="H38" s="13"/>
      <c r="J38" s="13"/>
      <c r="K38" s="13"/>
      <c r="L38" s="13"/>
    </row>
    <row r="39" spans="1:12" ht="14.25" customHeight="1" x14ac:dyDescent="0.2">
      <c r="A39" s="112"/>
      <c r="B39" s="112"/>
      <c r="C39" s="113"/>
      <c r="D39" s="47" t="s">
        <v>161</v>
      </c>
      <c r="E39" s="48" t="s">
        <v>162</v>
      </c>
      <c r="F39" s="122" t="s">
        <v>163</v>
      </c>
      <c r="G39" s="122"/>
      <c r="H39" s="13"/>
      <c r="J39" s="13"/>
      <c r="K39" s="13"/>
      <c r="L39" s="13"/>
    </row>
    <row r="40" spans="1:12" ht="14.25" customHeight="1" x14ac:dyDescent="0.2">
      <c r="A40" s="112"/>
      <c r="B40" s="112"/>
      <c r="C40" s="113"/>
      <c r="D40" s="47" t="s">
        <v>164</v>
      </c>
      <c r="E40" s="48" t="s">
        <v>165</v>
      </c>
      <c r="F40" s="122" t="s">
        <v>166</v>
      </c>
      <c r="G40" s="122"/>
      <c r="H40" s="13"/>
      <c r="J40" s="13"/>
      <c r="K40" s="13"/>
      <c r="L40" s="13"/>
    </row>
    <row r="41" spans="1:12" ht="24.6" customHeight="1" x14ac:dyDescent="0.2">
      <c r="A41" s="112"/>
      <c r="B41" s="112"/>
      <c r="C41" s="113"/>
      <c r="D41" s="50" t="s">
        <v>167</v>
      </c>
      <c r="E41" s="51" t="s">
        <v>168</v>
      </c>
      <c r="F41" s="131" t="s">
        <v>169</v>
      </c>
      <c r="G41" s="131"/>
      <c r="H41" s="13"/>
      <c r="J41" s="13"/>
      <c r="K41" s="13"/>
      <c r="L41" s="13"/>
    </row>
    <row r="42" spans="1:12" x14ac:dyDescent="0.2">
      <c r="I42" s="4">
        <f>COUNTA(I3:I36)</f>
        <v>29</v>
      </c>
      <c r="J42" s="53">
        <f>I42/29</f>
        <v>1</v>
      </c>
      <c r="K42" s="53"/>
      <c r="L42" s="13"/>
    </row>
  </sheetData>
  <autoFilter ref="I1:I36" xr:uid="{00000000-0009-0000-0000-000005000000}"/>
  <mergeCells count="12">
    <mergeCell ref="A37:D37"/>
    <mergeCell ref="A38:B41"/>
    <mergeCell ref="C38:C41"/>
    <mergeCell ref="F38:G38"/>
    <mergeCell ref="F39:G39"/>
    <mergeCell ref="F40:G40"/>
    <mergeCell ref="F41:G41"/>
    <mergeCell ref="A1:G1"/>
    <mergeCell ref="A9:G9"/>
    <mergeCell ref="A16:G16"/>
    <mergeCell ref="A23:G23"/>
    <mergeCell ref="A30:G30"/>
  </mergeCells>
  <hyperlinks>
    <hyperlink ref="D25" r:id="rId1" xr:uid="{00000000-0004-0000-0500-000000000000}"/>
    <hyperlink ref="D34" r:id="rId2" xr:uid="{00000000-0004-0000-0500-000001000000}"/>
    <hyperlink ref="F38" r:id="rId3" xr:uid="{00000000-0004-0000-0500-000002000000}"/>
    <hyperlink ref="F39" r:id="rId4" xr:uid="{00000000-0004-0000-0500-000003000000}"/>
    <hyperlink ref="F40" r:id="rId5" xr:uid="{00000000-0004-0000-0500-000004000000}"/>
    <hyperlink ref="F41" r:id="rId6" xr:uid="{00000000-0004-0000-0500-000005000000}"/>
  </hyperlinks>
  <printOptions horizontalCentered="1"/>
  <pageMargins left="0" right="0" top="0.5" bottom="0" header="0.25" footer="0.51180555555555496"/>
  <pageSetup scale="95" firstPageNumber="0" orientation="landscape" horizontalDpi="300" verticalDpi="300" r:id="rId7"/>
  <headerFooter>
    <oddHeader>&amp;C&amp;"Californian FB,Bold"&amp;16Lockwood / McKinnon Store Directory&amp;R&amp;8Updated 7.13.18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2-14-20 Store Listing w E-mails</vt:lpstr>
      <vt:lpstr>1-26-21</vt:lpstr>
      <vt:lpstr>Updated 9-1-20</vt:lpstr>
      <vt:lpstr>Updated 8-5-20</vt:lpstr>
      <vt:lpstr>Updated 8-5-20 (2)</vt:lpstr>
      <vt:lpstr>'1-26-21'!Print_Area</vt:lpstr>
      <vt:lpstr>'2-14-20 Store Listing w E-mails'!Print_Area</vt:lpstr>
      <vt:lpstr>'Updated 8-5-20'!Print_Area</vt:lpstr>
      <vt:lpstr>'Updated 8-5-20 (2)'!Print_Area</vt:lpstr>
      <vt:lpstr>'Updated 9-1-20'!Print_Area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PERRONE</dc:creator>
  <dc:description/>
  <cp:lastModifiedBy>MOLLY VON ROSSUM</cp:lastModifiedBy>
  <cp:revision>1</cp:revision>
  <cp:lastPrinted>2021-02-04T16:10:01Z</cp:lastPrinted>
  <dcterms:created xsi:type="dcterms:W3CDTF">2020-02-14T21:35:18Z</dcterms:created>
  <dcterms:modified xsi:type="dcterms:W3CDTF">2021-02-04T16:10:14Z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